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TS3420DC10\広域清掃データr5\★★★ 01_        管理係\（事務用）\R6\10    係員\02　契約・入札\01　指名競争入札＆競争見積合せ\（一般競争入札）\入札事務\R6\01デスクトップ型パソコン等\ホームページ掲載\"/>
    </mc:Choice>
  </mc:AlternateContent>
  <xr:revisionPtr revIDLastSave="0" documentId="13_ncr:1_{734F3130-DA66-4ADE-8686-C88D4451C346}" xr6:coauthVersionLast="47" xr6:coauthVersionMax="47" xr10:uidLastSave="{00000000-0000-0000-0000-000000000000}"/>
  <bookViews>
    <workbookView xWindow="-120" yWindow="-120" windowWidth="29040" windowHeight="15840" tabRatio="759" xr2:uid="{A7226107-F5A4-4488-B00A-3FD424DDE808}"/>
  </bookViews>
  <sheets>
    <sheet name="発注公告" sheetId="9" r:id="rId1"/>
    <sheet name="部門登録" sheetId="22" state="hidden" r:id="rId2"/>
    <sheet name="技術者資格" sheetId="23" state="hidden" r:id="rId3"/>
    <sheet name="入札書" sheetId="41" r:id="rId4"/>
    <sheet name="委任状" sheetId="42" r:id="rId5"/>
    <sheet name="入札用封筒" sheetId="43" r:id="rId6"/>
    <sheet name="質問書" sheetId="28" r:id="rId7"/>
  </sheets>
  <externalReferences>
    <externalReference r:id="rId8"/>
    <externalReference r:id="rId9"/>
  </externalReferences>
  <definedNames>
    <definedName name="_xlnm.Print_Area" localSheetId="6">質問書!$B$1:$U$28</definedName>
    <definedName name="_xlnm.Print_Area" localSheetId="3">入札書!$B$2:$Q$27</definedName>
    <definedName name="_xlnm.Print_Area" localSheetId="5">入札用封筒!$A$1:$M$100</definedName>
    <definedName name="_xlnm.Print_Area" localSheetId="0">発注公告!$B$1:$K$61</definedName>
    <definedName name="ランク">#REF!</definedName>
    <definedName name="価格">#REF!</definedName>
    <definedName name="技術士科目">技術者資格!$C$2:$C$23</definedName>
    <definedName name="技術士部門">技術者資格!$B$2:$B$18</definedName>
    <definedName name="技術者資格">技術者資格!$A$2:$A$10</definedName>
    <definedName name="技術者要件">#REF!</definedName>
    <definedName name="業種">#REF!</definedName>
    <definedName name="建設コンサルタント" localSheetId="2">技術者資格!$F$2:$F$22</definedName>
    <definedName name="建設コンサルタント">部門登録!$G$2:$G$22</definedName>
    <definedName name="建設工事">#REF!</definedName>
    <definedName name="建設工事範囲">#REF!</definedName>
    <definedName name="建築コンサルタント" localSheetId="2">技術者資格!$E$2:$E$11</definedName>
    <definedName name="建築コンサルタント">部門登録!$E$2:$E$11</definedName>
    <definedName name="資格">技術者資格!$A$2:$A$10</definedName>
    <definedName name="資格名称" localSheetId="5">[1]資格名称!$A$2:$A$21</definedName>
    <definedName name="資格名称">[2]資格名称!$A$2:$A$21</definedName>
    <definedName name="場所">#REF!</definedName>
    <definedName name="測量" localSheetId="2">技術者資格!$D$2:$D$4</definedName>
    <definedName name="測量">部門登録!$C$2:$C$4</definedName>
    <definedName name="部門登録" localSheetId="2">技術者資格!$A$2:$A$10</definedName>
    <definedName name="部門登録">部門登録!$A$2:$A$30</definedName>
    <definedName name="補償コンサルタント" localSheetId="2">技術者資格!$G$2:$G$8</definedName>
    <definedName name="補償コンサルタント">部門登録!$I$2:$I$8</definedName>
  </definedNames>
  <calcPr calcId="191029"/>
</workbook>
</file>

<file path=xl/calcChain.xml><?xml version="1.0" encoding="utf-8"?>
<calcChain xmlns="http://schemas.openxmlformats.org/spreadsheetml/2006/main">
  <c r="E24" i="9" l="1"/>
  <c r="E28" i="9"/>
  <c r="E34" i="9"/>
  <c r="E22" i="42"/>
  <c r="M7" i="9"/>
  <c r="M9" i="9"/>
  <c r="E21" i="42"/>
  <c r="F15" i="42"/>
  <c r="B15" i="28"/>
  <c r="E10" i="41"/>
  <c r="F15" i="28"/>
  <c r="E20" i="42"/>
  <c r="F23" i="43"/>
</calcChain>
</file>

<file path=xl/sharedStrings.xml><?xml version="1.0" encoding="utf-8"?>
<sst xmlns="http://schemas.openxmlformats.org/spreadsheetml/2006/main" count="345" uniqueCount="295">
  <si>
    <t>商号又は名称</t>
  </si>
  <si>
    <t>代表者職氏名</t>
    <rPh sb="3" eb="4">
      <t>ショク</t>
    </rPh>
    <phoneticPr fontId="4"/>
  </si>
  <si>
    <t>年</t>
    <rPh sb="0" eb="1">
      <t>ネン</t>
    </rPh>
    <phoneticPr fontId="2"/>
  </si>
  <si>
    <t>提出書類</t>
    <phoneticPr fontId="4"/>
  </si>
  <si>
    <t>月</t>
    <rPh sb="0" eb="1">
      <t>ガツ</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</si>
  <si>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</si>
  <si>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</si>
  <si>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</si>
  <si>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</si>
  <si>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営業・特殊補償</t>
    <rPh sb="0" eb="2">
      <t>エイギョウ</t>
    </rPh>
    <rPh sb="3" eb="5">
      <t>トクシュ</t>
    </rPh>
    <rPh sb="5" eb="7">
      <t>ホショウ</t>
    </rPh>
    <phoneticPr fontId="2"/>
  </si>
  <si>
    <t>事業損失</t>
    <rPh sb="0" eb="2">
      <t>ジギョウ</t>
    </rPh>
    <rPh sb="2" eb="4">
      <t>ソンシツ</t>
    </rPh>
    <phoneticPr fontId="2"/>
  </si>
  <si>
    <t>補償関連</t>
    <rPh sb="0" eb="2">
      <t>ホショウ</t>
    </rPh>
    <rPh sb="2" eb="4">
      <t>カンレン</t>
    </rPh>
    <phoneticPr fontId="2"/>
  </si>
  <si>
    <t>技術士</t>
    <rPh sb="0" eb="3">
      <t>ギジュツシ</t>
    </rPh>
    <phoneticPr fontId="2"/>
  </si>
  <si>
    <t>造園</t>
    <rPh sb="0" eb="2">
      <t>ゾウエン</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</si>
  <si>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</si>
  <si>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</si>
  <si>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</si>
  <si>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</si>
  <si>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機械</t>
    <rPh sb="0" eb="2">
      <t>キカイ</t>
    </rPh>
    <phoneticPr fontId="2"/>
  </si>
  <si>
    <t>測量士</t>
    <rPh sb="0" eb="3">
      <t>ソクリョウシ</t>
    </rPh>
    <phoneticPr fontId="2"/>
  </si>
  <si>
    <t>技術者資格</t>
    <rPh sb="0" eb="3">
      <t>ギジュツシャ</t>
    </rPh>
    <rPh sb="3" eb="5">
      <t>シカク</t>
    </rPh>
    <phoneticPr fontId="2"/>
  </si>
  <si>
    <t>補償業務管理士</t>
    <rPh sb="0" eb="2">
      <t>ホショウ</t>
    </rPh>
    <rPh sb="2" eb="4">
      <t>ギョウム</t>
    </rPh>
    <rPh sb="4" eb="6">
      <t>カンリ</t>
    </rPh>
    <rPh sb="6" eb="7">
      <t>シ</t>
    </rPh>
    <phoneticPr fontId="2"/>
  </si>
  <si>
    <t>地質調査技士</t>
    <rPh sb="0" eb="2">
      <t>チシツ</t>
    </rPh>
    <rPh sb="2" eb="4">
      <t>チョウサ</t>
    </rPh>
    <rPh sb="4" eb="6">
      <t>ギシ</t>
    </rPh>
    <phoneticPr fontId="2"/>
  </si>
  <si>
    <t>建築コンサルタント</t>
    <rPh sb="0" eb="2">
      <t>ケンチク</t>
    </rPh>
    <phoneticPr fontId="2"/>
  </si>
  <si>
    <t>測量</t>
    <rPh sb="0" eb="2">
      <t>ソクリョウ</t>
    </rPh>
    <phoneticPr fontId="2"/>
  </si>
  <si>
    <t>港湾及び空港</t>
    <rPh sb="0" eb="2">
      <t>コウワン</t>
    </rPh>
    <rPh sb="2" eb="3">
      <t>オヨ</t>
    </rPh>
    <rPh sb="4" eb="6">
      <t>クウコウ</t>
    </rPh>
    <phoneticPr fontId="2"/>
  </si>
  <si>
    <t>補償コンサルタント</t>
    <rPh sb="0" eb="2">
      <t>ホショウ</t>
    </rPh>
    <phoneticPr fontId="2"/>
  </si>
  <si>
    <t>上水道及び工業用水道</t>
    <rPh sb="0" eb="3">
      <t>ジョウスイドウ</t>
    </rPh>
    <rPh sb="3" eb="4">
      <t>オヨ</t>
    </rPh>
    <rPh sb="5" eb="8">
      <t>コウギョウヨウ</t>
    </rPh>
    <rPh sb="8" eb="10">
      <t>スイドウ</t>
    </rPh>
    <phoneticPr fontId="2"/>
  </si>
  <si>
    <t>廃棄物</t>
    <rPh sb="0" eb="3">
      <t>ハイキブツ</t>
    </rPh>
    <phoneticPr fontId="2"/>
  </si>
  <si>
    <t>契約番号</t>
    <rPh sb="0" eb="2">
      <t>ケイヤク</t>
    </rPh>
    <rPh sb="2" eb="4">
      <t>バンゴウ</t>
    </rPh>
    <phoneticPr fontId="2"/>
  </si>
  <si>
    <t>発注業種</t>
    <rPh sb="0" eb="2">
      <t>ハッチュウ</t>
    </rPh>
    <rPh sb="2" eb="4">
      <t>ギョウシュ</t>
    </rPh>
    <phoneticPr fontId="4"/>
  </si>
  <si>
    <t>部門登録</t>
    <rPh sb="0" eb="2">
      <t>ブモン</t>
    </rPh>
    <rPh sb="2" eb="4">
      <t>トウロク</t>
    </rPh>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</si>
  <si>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</si>
  <si>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</si>
  <si>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</si>
  <si>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建築一般</t>
    <rPh sb="0" eb="2">
      <t>ケンチク</t>
    </rPh>
    <rPh sb="2" eb="4">
      <t>イッパン</t>
    </rPh>
    <phoneticPr fontId="2"/>
  </si>
  <si>
    <t>意匠</t>
    <rPh sb="0" eb="2">
      <t>イショウ</t>
    </rPh>
    <phoneticPr fontId="2"/>
  </si>
  <si>
    <t>構造</t>
    <rPh sb="0" eb="2">
      <t>コウゾウ</t>
    </rPh>
    <phoneticPr fontId="2"/>
  </si>
  <si>
    <t>暖冷房</t>
    <rPh sb="0" eb="1">
      <t>ダン</t>
    </rPh>
    <rPh sb="1" eb="3">
      <t>レイボウ</t>
    </rPh>
    <phoneticPr fontId="2"/>
  </si>
  <si>
    <t>衛生</t>
    <rPh sb="0" eb="2">
      <t>エイセイ</t>
    </rPh>
    <phoneticPr fontId="2"/>
  </si>
  <si>
    <t>電気</t>
    <rPh sb="0" eb="2">
      <t>デンキ</t>
    </rPh>
    <phoneticPr fontId="2"/>
  </si>
  <si>
    <t>建築積算</t>
    <rPh sb="0" eb="2">
      <t>ケンチク</t>
    </rPh>
    <rPh sb="2" eb="4">
      <t>セキサン</t>
    </rPh>
    <phoneticPr fontId="2"/>
  </si>
  <si>
    <t>機械設備積算</t>
    <rPh sb="0" eb="2">
      <t>キカイ</t>
    </rPh>
    <rPh sb="2" eb="4">
      <t>セツビ</t>
    </rPh>
    <rPh sb="4" eb="6">
      <t>セキサン</t>
    </rPh>
    <phoneticPr fontId="2"/>
  </si>
  <si>
    <t>電気設備積算</t>
    <rPh sb="0" eb="2">
      <t>デンキ</t>
    </rPh>
    <rPh sb="2" eb="4">
      <t>セツビ</t>
    </rPh>
    <rPh sb="4" eb="6">
      <t>セキサン</t>
    </rPh>
    <phoneticPr fontId="2"/>
  </si>
  <si>
    <t>調査</t>
    <rPh sb="0" eb="2">
      <t>チョウサ</t>
    </rPh>
    <phoneticPr fontId="2"/>
  </si>
  <si>
    <t>土質及び基礎</t>
    <rPh sb="0" eb="2">
      <t>ドシツ</t>
    </rPh>
    <rPh sb="2" eb="3">
      <t>オヨ</t>
    </rPh>
    <rPh sb="4" eb="6">
      <t>キソ</t>
    </rPh>
    <phoneticPr fontId="2"/>
  </si>
  <si>
    <t>河川砂防及び海岸</t>
    <rPh sb="0" eb="2">
      <t>カセン</t>
    </rPh>
    <rPh sb="2" eb="4">
      <t>サボウ</t>
    </rPh>
    <rPh sb="4" eb="5">
      <t>オヨ</t>
    </rPh>
    <rPh sb="6" eb="8">
      <t>カイガン</t>
    </rPh>
    <phoneticPr fontId="2"/>
  </si>
  <si>
    <t>電力土木</t>
    <rPh sb="0" eb="2">
      <t>デンリョク</t>
    </rPh>
    <rPh sb="2" eb="4">
      <t>ドボク</t>
    </rPh>
    <phoneticPr fontId="2"/>
  </si>
  <si>
    <t>道路</t>
    <rPh sb="0" eb="2">
      <t>ドウロ</t>
    </rPh>
    <phoneticPr fontId="2"/>
  </si>
  <si>
    <t>トンネル</t>
    <phoneticPr fontId="2"/>
  </si>
  <si>
    <t>地質</t>
    <rPh sb="0" eb="2">
      <t>チシツ</t>
    </rPh>
    <phoneticPr fontId="2"/>
  </si>
  <si>
    <t>鉄道</t>
    <rPh sb="0" eb="2">
      <t>テツドウ</t>
    </rPh>
    <phoneticPr fontId="2"/>
  </si>
  <si>
    <t>建設環境</t>
    <rPh sb="0" eb="2">
      <t>ケンセツ</t>
    </rPh>
    <rPh sb="2" eb="4">
      <t>カンキョウ</t>
    </rPh>
    <phoneticPr fontId="2"/>
  </si>
  <si>
    <t>電気・電子</t>
    <rPh sb="0" eb="2">
      <t>デンキ</t>
    </rPh>
    <rPh sb="3" eb="5">
      <t>デンシ</t>
    </rPh>
    <phoneticPr fontId="2"/>
  </si>
  <si>
    <t>鋼構造及びコンクリート</t>
    <rPh sb="0" eb="3">
      <t>コウコウゾウ</t>
    </rPh>
    <rPh sb="3" eb="4">
      <t>オヨ</t>
    </rPh>
    <phoneticPr fontId="2"/>
  </si>
  <si>
    <t>施工計画、施工設備および積算</t>
    <rPh sb="0" eb="2">
      <t>セコウ</t>
    </rPh>
    <rPh sb="2" eb="4">
      <t>ケイカク</t>
    </rPh>
    <rPh sb="5" eb="7">
      <t>セコウ</t>
    </rPh>
    <rPh sb="7" eb="9">
      <t>セツビ</t>
    </rPh>
    <rPh sb="12" eb="14">
      <t>セキサン</t>
    </rPh>
    <phoneticPr fontId="2"/>
  </si>
  <si>
    <t>都市計画及び地方計画</t>
    <rPh sb="0" eb="4">
      <t>トシケイカク</t>
    </rPh>
    <rPh sb="4" eb="5">
      <t>オヨ</t>
    </rPh>
    <rPh sb="6" eb="8">
      <t>チホウ</t>
    </rPh>
    <rPh sb="8" eb="10">
      <t>ケイカク</t>
    </rPh>
    <phoneticPr fontId="2"/>
  </si>
  <si>
    <t>一級建築士</t>
    <rPh sb="0" eb="2">
      <t>イッキュウ</t>
    </rPh>
    <rPh sb="2" eb="5">
      <t>ケンチクシ</t>
    </rPh>
    <phoneticPr fontId="2"/>
  </si>
  <si>
    <t>補償業務管理者</t>
    <rPh sb="0" eb="2">
      <t>ホショウ</t>
    </rPh>
    <rPh sb="2" eb="4">
      <t>ギョウム</t>
    </rPh>
    <rPh sb="4" eb="7">
      <t>カンリシャ</t>
    </rPh>
    <phoneticPr fontId="2"/>
  </si>
  <si>
    <t>履行期限</t>
    <rPh sb="0" eb="2">
      <t>リコウ</t>
    </rPh>
    <rPh sb="2" eb="4">
      <t>キゲン</t>
    </rPh>
    <phoneticPr fontId="2"/>
  </si>
  <si>
    <t>質疑・回答</t>
    <rPh sb="0" eb="2">
      <t>シツギ</t>
    </rPh>
    <rPh sb="3" eb="5">
      <t>カイトウ</t>
    </rPh>
    <phoneticPr fontId="2"/>
  </si>
  <si>
    <t>受付期間</t>
    <rPh sb="0" eb="2">
      <t>ウケツケ</t>
    </rPh>
    <rPh sb="2" eb="4">
      <t>キカン</t>
    </rPh>
    <phoneticPr fontId="2"/>
  </si>
  <si>
    <t>回答日</t>
    <rPh sb="0" eb="1">
      <t>カイ</t>
    </rPh>
    <rPh sb="1" eb="2">
      <t>コタエ</t>
    </rPh>
    <rPh sb="2" eb="3">
      <t>ヒ</t>
    </rPh>
    <phoneticPr fontId="2"/>
  </si>
  <si>
    <t>入札方法等</t>
    <rPh sb="0" eb="2">
      <t>ニュウサツ</t>
    </rPh>
    <rPh sb="2" eb="4">
      <t>ホウホウ</t>
    </rPh>
    <rPh sb="4" eb="5">
      <t>トウ</t>
    </rPh>
    <phoneticPr fontId="2"/>
  </si>
  <si>
    <t>入札方法</t>
    <rPh sb="0" eb="2">
      <t>ニュウサツ</t>
    </rPh>
    <rPh sb="2" eb="4">
      <t>ホウホウ</t>
    </rPh>
    <phoneticPr fontId="2"/>
  </si>
  <si>
    <t>入札保証金</t>
    <rPh sb="0" eb="2">
      <t>ニュウサツ</t>
    </rPh>
    <rPh sb="2" eb="5">
      <t>ホショウキン</t>
    </rPh>
    <phoneticPr fontId="2"/>
  </si>
  <si>
    <t>契約保証金</t>
    <rPh sb="0" eb="2">
      <t>ケイヤク</t>
    </rPh>
    <rPh sb="2" eb="5">
      <t>ホショウキン</t>
    </rPh>
    <phoneticPr fontId="2"/>
  </si>
  <si>
    <t>予定価格</t>
    <rPh sb="0" eb="2">
      <t>ヨテイ</t>
    </rPh>
    <rPh sb="2" eb="4">
      <t>カカク</t>
    </rPh>
    <phoneticPr fontId="2"/>
  </si>
  <si>
    <t>最低制限価格</t>
    <rPh sb="0" eb="2">
      <t>サイテイ</t>
    </rPh>
    <rPh sb="2" eb="4">
      <t>セイゲン</t>
    </rPh>
    <rPh sb="4" eb="6">
      <t>カカク</t>
    </rPh>
    <phoneticPr fontId="2"/>
  </si>
  <si>
    <t>前払金</t>
    <rPh sb="0" eb="2">
      <t>マエバラ</t>
    </rPh>
    <rPh sb="2" eb="3">
      <t>キン</t>
    </rPh>
    <phoneticPr fontId="2"/>
  </si>
  <si>
    <t>その他</t>
    <rPh sb="2" eb="3">
      <t>タ</t>
    </rPh>
    <phoneticPr fontId="2"/>
  </si>
  <si>
    <t>建設コンサルタント</t>
    <rPh sb="0" eb="2">
      <t>ケンセツ</t>
    </rPh>
    <phoneticPr fontId="2"/>
  </si>
  <si>
    <t>発注公告</t>
    <rPh sb="0" eb="2">
      <t>ハッチュウ</t>
    </rPh>
    <rPh sb="2" eb="4">
      <t>コウコク</t>
    </rPh>
    <phoneticPr fontId="4"/>
  </si>
  <si>
    <t>土質及び基礎部門</t>
    <rPh sb="0" eb="2">
      <t>ドシツ</t>
    </rPh>
    <rPh sb="2" eb="3">
      <t>オヨ</t>
    </rPh>
    <rPh sb="4" eb="6">
      <t>キソ</t>
    </rPh>
    <rPh sb="6" eb="8">
      <t>ブモン</t>
    </rPh>
    <phoneticPr fontId="2"/>
  </si>
  <si>
    <t>鋼構造及びコンクリート部門</t>
    <rPh sb="0" eb="3">
      <t>コウコウゾウ</t>
    </rPh>
    <rPh sb="3" eb="4">
      <t>オヨ</t>
    </rPh>
    <phoneticPr fontId="2"/>
  </si>
  <si>
    <t>河川砂防及び海岸部門</t>
    <rPh sb="0" eb="2">
      <t>カセン</t>
    </rPh>
    <rPh sb="2" eb="4">
      <t>サボウ</t>
    </rPh>
    <rPh sb="4" eb="5">
      <t>オヨ</t>
    </rPh>
    <rPh sb="6" eb="8">
      <t>カイガン</t>
    </rPh>
    <phoneticPr fontId="2"/>
  </si>
  <si>
    <t>電力土木部門</t>
    <rPh sb="0" eb="2">
      <t>デンリョク</t>
    </rPh>
    <rPh sb="2" eb="4">
      <t>ドボク</t>
    </rPh>
    <phoneticPr fontId="2"/>
  </si>
  <si>
    <t>道路部門</t>
    <rPh sb="0" eb="2">
      <t>ドウロ</t>
    </rPh>
    <phoneticPr fontId="2"/>
  </si>
  <si>
    <t>トンネル部門</t>
    <phoneticPr fontId="2"/>
  </si>
  <si>
    <t>施工計画、施工設備および積算部門</t>
    <rPh sb="0" eb="2">
      <t>セコウ</t>
    </rPh>
    <rPh sb="2" eb="4">
      <t>ケイカク</t>
    </rPh>
    <rPh sb="5" eb="7">
      <t>セコウ</t>
    </rPh>
    <rPh sb="7" eb="9">
      <t>セツビ</t>
    </rPh>
    <rPh sb="12" eb="14">
      <t>セキサン</t>
    </rPh>
    <phoneticPr fontId="2"/>
  </si>
  <si>
    <t>機械部門</t>
    <rPh sb="0" eb="2">
      <t>キカイ</t>
    </rPh>
    <phoneticPr fontId="2"/>
  </si>
  <si>
    <t>地質部門</t>
    <rPh sb="0" eb="2">
      <t>チシツ</t>
    </rPh>
    <phoneticPr fontId="2"/>
  </si>
  <si>
    <t>造園部門</t>
    <rPh sb="0" eb="2">
      <t>ゾウエン</t>
    </rPh>
    <phoneticPr fontId="2"/>
  </si>
  <si>
    <t>港湾及び空港部門</t>
    <rPh sb="0" eb="2">
      <t>コウワン</t>
    </rPh>
    <rPh sb="2" eb="3">
      <t>オヨ</t>
    </rPh>
    <rPh sb="4" eb="6">
      <t>クウコウ</t>
    </rPh>
    <phoneticPr fontId="2"/>
  </si>
  <si>
    <t>鉄道部門</t>
    <rPh sb="0" eb="2">
      <t>テツドウ</t>
    </rPh>
    <phoneticPr fontId="2"/>
  </si>
  <si>
    <t>上水道及び工業用水道部門</t>
    <rPh sb="0" eb="3">
      <t>ジョウスイドウ</t>
    </rPh>
    <rPh sb="3" eb="4">
      <t>オヨ</t>
    </rPh>
    <rPh sb="5" eb="8">
      <t>コウギョウヨウ</t>
    </rPh>
    <rPh sb="8" eb="10">
      <t>スイドウ</t>
    </rPh>
    <phoneticPr fontId="2"/>
  </si>
  <si>
    <t>下水道部門</t>
    <rPh sb="0" eb="3">
      <t>ゲスイドウ</t>
    </rPh>
    <phoneticPr fontId="2"/>
  </si>
  <si>
    <t>農業土木部門</t>
    <rPh sb="0" eb="2">
      <t>ノウギョウ</t>
    </rPh>
    <rPh sb="2" eb="4">
      <t>ドボク</t>
    </rPh>
    <phoneticPr fontId="2"/>
  </si>
  <si>
    <t>森林土木部門</t>
    <rPh sb="0" eb="2">
      <t>シンリン</t>
    </rPh>
    <rPh sb="2" eb="4">
      <t>ドボク</t>
    </rPh>
    <phoneticPr fontId="2"/>
  </si>
  <si>
    <t>都市計画及び地方計画部門</t>
    <rPh sb="0" eb="4">
      <t>トシケイカク</t>
    </rPh>
    <rPh sb="4" eb="5">
      <t>オヨ</t>
    </rPh>
    <rPh sb="6" eb="8">
      <t>チホウ</t>
    </rPh>
    <rPh sb="8" eb="10">
      <t>ケイカク</t>
    </rPh>
    <phoneticPr fontId="2"/>
  </si>
  <si>
    <t>廃棄物部門</t>
    <rPh sb="0" eb="3">
      <t>ハイキブツ</t>
    </rPh>
    <phoneticPr fontId="2"/>
  </si>
  <si>
    <t>建設環境部門</t>
    <rPh sb="0" eb="2">
      <t>ケンセツ</t>
    </rPh>
    <rPh sb="2" eb="4">
      <t>カンキョウ</t>
    </rPh>
    <phoneticPr fontId="2"/>
  </si>
  <si>
    <t>電気・電子部門</t>
    <rPh sb="0" eb="2">
      <t>デンキ</t>
    </rPh>
    <rPh sb="3" eb="5">
      <t>デンシ</t>
    </rPh>
    <phoneticPr fontId="2"/>
  </si>
  <si>
    <t>水産土木部門</t>
    <rPh sb="0" eb="2">
      <t>スイサン</t>
    </rPh>
    <rPh sb="2" eb="4">
      <t>ドボク</t>
    </rPh>
    <phoneticPr fontId="2"/>
  </si>
  <si>
    <t>土地調査部門</t>
    <rPh sb="0" eb="2">
      <t>トチ</t>
    </rPh>
    <rPh sb="2" eb="4">
      <t>チョウサ</t>
    </rPh>
    <phoneticPr fontId="2"/>
  </si>
  <si>
    <t>土地評価部門</t>
    <rPh sb="0" eb="2">
      <t>トチ</t>
    </rPh>
    <rPh sb="2" eb="4">
      <t>ヒョウカ</t>
    </rPh>
    <phoneticPr fontId="2"/>
  </si>
  <si>
    <t>物件部門</t>
    <rPh sb="0" eb="2">
      <t>ブッケン</t>
    </rPh>
    <phoneticPr fontId="2"/>
  </si>
  <si>
    <t>機械工作物部門</t>
    <rPh sb="0" eb="2">
      <t>キカイ</t>
    </rPh>
    <rPh sb="2" eb="5">
      <t>コウサクブツ</t>
    </rPh>
    <phoneticPr fontId="2"/>
  </si>
  <si>
    <t>営業・特殊補償部門</t>
    <rPh sb="0" eb="2">
      <t>エイギョウ</t>
    </rPh>
    <rPh sb="3" eb="5">
      <t>トクシュ</t>
    </rPh>
    <rPh sb="5" eb="7">
      <t>ホショウ</t>
    </rPh>
    <phoneticPr fontId="2"/>
  </si>
  <si>
    <t>事業損失部門</t>
    <rPh sb="0" eb="2">
      <t>ジギョウ</t>
    </rPh>
    <rPh sb="2" eb="4">
      <t>ソンシツ</t>
    </rPh>
    <phoneticPr fontId="2"/>
  </si>
  <si>
    <t>補償関連部門</t>
    <rPh sb="0" eb="2">
      <t>ホショウ</t>
    </rPh>
    <rPh sb="2" eb="4">
      <t>カンレン</t>
    </rPh>
    <phoneticPr fontId="2"/>
  </si>
  <si>
    <t>建設部門</t>
    <rPh sb="0" eb="2">
      <t>ケンセツ</t>
    </rPh>
    <rPh sb="2" eb="4">
      <t>ブモン</t>
    </rPh>
    <phoneticPr fontId="2"/>
  </si>
  <si>
    <t>上下水道部門</t>
    <rPh sb="0" eb="2">
      <t>ジョウゲ</t>
    </rPh>
    <rPh sb="2" eb="4">
      <t>スイドウ</t>
    </rPh>
    <rPh sb="4" eb="6">
      <t>ブモン</t>
    </rPh>
    <phoneticPr fontId="2"/>
  </si>
  <si>
    <t>農業部門</t>
    <rPh sb="0" eb="2">
      <t>ノウギョウ</t>
    </rPh>
    <rPh sb="2" eb="4">
      <t>ブモン</t>
    </rPh>
    <phoneticPr fontId="2"/>
  </si>
  <si>
    <t>森林部門</t>
    <rPh sb="0" eb="2">
      <t>シンリン</t>
    </rPh>
    <rPh sb="2" eb="4">
      <t>ブモン</t>
    </rPh>
    <phoneticPr fontId="2"/>
  </si>
  <si>
    <t>水産部門</t>
    <rPh sb="0" eb="2">
      <t>スイサン</t>
    </rPh>
    <rPh sb="2" eb="4">
      <t>ブモン</t>
    </rPh>
    <phoneticPr fontId="2"/>
  </si>
  <si>
    <t>応用理学部門</t>
    <rPh sb="0" eb="2">
      <t>オウヨウ</t>
    </rPh>
    <rPh sb="2" eb="4">
      <t>リガク</t>
    </rPh>
    <rPh sb="4" eb="6">
      <t>ブモン</t>
    </rPh>
    <phoneticPr fontId="2"/>
  </si>
  <si>
    <t>機械部門</t>
    <rPh sb="0" eb="2">
      <t>キカイ</t>
    </rPh>
    <rPh sb="2" eb="4">
      <t>ブモン</t>
    </rPh>
    <phoneticPr fontId="2"/>
  </si>
  <si>
    <t>電気電子部門</t>
    <rPh sb="0" eb="2">
      <t>デンキ</t>
    </rPh>
    <rPh sb="2" eb="4">
      <t>デンシ</t>
    </rPh>
    <rPh sb="4" eb="6">
      <t>ブモン</t>
    </rPh>
    <phoneticPr fontId="2"/>
  </si>
  <si>
    <t>衛生工学部門</t>
    <rPh sb="0" eb="2">
      <t>エイセイ</t>
    </rPh>
    <rPh sb="2" eb="4">
      <t>コウガク</t>
    </rPh>
    <rPh sb="4" eb="6">
      <t>ブモン</t>
    </rPh>
    <phoneticPr fontId="2"/>
  </si>
  <si>
    <t>土地調査部門</t>
    <rPh sb="0" eb="2">
      <t>トチ</t>
    </rPh>
    <rPh sb="2" eb="4">
      <t>チョウサ</t>
    </rPh>
    <rPh sb="4" eb="6">
      <t>ブモン</t>
    </rPh>
    <phoneticPr fontId="2"/>
  </si>
  <si>
    <t>土地評価部門</t>
    <rPh sb="0" eb="2">
      <t>トチ</t>
    </rPh>
    <rPh sb="2" eb="4">
      <t>ヒョウカ</t>
    </rPh>
    <rPh sb="4" eb="6">
      <t>ブモン</t>
    </rPh>
    <phoneticPr fontId="2"/>
  </si>
  <si>
    <t>物件部門</t>
    <rPh sb="0" eb="2">
      <t>ブッケン</t>
    </rPh>
    <rPh sb="2" eb="4">
      <t>ブモン</t>
    </rPh>
    <phoneticPr fontId="2"/>
  </si>
  <si>
    <t>機械工作物部門</t>
    <rPh sb="0" eb="2">
      <t>キカイ</t>
    </rPh>
    <rPh sb="2" eb="4">
      <t>コウサク</t>
    </rPh>
    <rPh sb="4" eb="5">
      <t>ブツ</t>
    </rPh>
    <rPh sb="5" eb="7">
      <t>ブモン</t>
    </rPh>
    <phoneticPr fontId="2"/>
  </si>
  <si>
    <t>営業補償・特殊補償部門</t>
    <rPh sb="0" eb="2">
      <t>エイギョウ</t>
    </rPh>
    <rPh sb="2" eb="4">
      <t>ホショウ</t>
    </rPh>
    <rPh sb="5" eb="7">
      <t>トクシュ</t>
    </rPh>
    <rPh sb="7" eb="9">
      <t>ホショウ</t>
    </rPh>
    <rPh sb="9" eb="11">
      <t>ブモン</t>
    </rPh>
    <phoneticPr fontId="2"/>
  </si>
  <si>
    <t>事業損失部門</t>
    <rPh sb="0" eb="2">
      <t>ジギョウ</t>
    </rPh>
    <rPh sb="2" eb="4">
      <t>ソンシツ</t>
    </rPh>
    <rPh sb="4" eb="6">
      <t>ブモン</t>
    </rPh>
    <phoneticPr fontId="2"/>
  </si>
  <si>
    <t>補償関連部門</t>
    <rPh sb="0" eb="2">
      <t>ホショウ</t>
    </rPh>
    <rPh sb="2" eb="4">
      <t>カンレン</t>
    </rPh>
    <rPh sb="4" eb="6">
      <t>ブモン</t>
    </rPh>
    <phoneticPr fontId="2"/>
  </si>
  <si>
    <t>技術士部門</t>
    <rPh sb="0" eb="3">
      <t>ギジュツシ</t>
    </rPh>
    <rPh sb="3" eb="5">
      <t>ブモン</t>
    </rPh>
    <phoneticPr fontId="2"/>
  </si>
  <si>
    <t>技術士科目</t>
    <rPh sb="0" eb="2">
      <t>ギジュツ</t>
    </rPh>
    <rPh sb="2" eb="3">
      <t>シ</t>
    </rPh>
    <rPh sb="3" eb="5">
      <t>カモク</t>
    </rPh>
    <phoneticPr fontId="2"/>
  </si>
  <si>
    <t>（　鋼構造及びコンクリート　）</t>
    <rPh sb="2" eb="5">
      <t>コウコウゾウ</t>
    </rPh>
    <rPh sb="5" eb="6">
      <t>オヨ</t>
    </rPh>
    <phoneticPr fontId="2"/>
  </si>
  <si>
    <t>（　土質及び基礎　）</t>
    <rPh sb="2" eb="4">
      <t>ドシツ</t>
    </rPh>
    <rPh sb="4" eb="5">
      <t>オヨ</t>
    </rPh>
    <rPh sb="6" eb="8">
      <t>キソ</t>
    </rPh>
    <phoneticPr fontId="2"/>
  </si>
  <si>
    <t>（　河川砂防及び海岸　）</t>
    <rPh sb="2" eb="4">
      <t>カセン</t>
    </rPh>
    <rPh sb="4" eb="6">
      <t>サボウ</t>
    </rPh>
    <rPh sb="6" eb="7">
      <t>オヨ</t>
    </rPh>
    <rPh sb="8" eb="10">
      <t>カイガン</t>
    </rPh>
    <phoneticPr fontId="2"/>
  </si>
  <si>
    <t>（　電力土木　）</t>
    <rPh sb="2" eb="4">
      <t>デンリョク</t>
    </rPh>
    <rPh sb="4" eb="6">
      <t>ドボク</t>
    </rPh>
    <phoneticPr fontId="2"/>
  </si>
  <si>
    <t>（　道　路　）</t>
    <rPh sb="2" eb="3">
      <t>ミチ</t>
    </rPh>
    <rPh sb="4" eb="5">
      <t>ロ</t>
    </rPh>
    <phoneticPr fontId="2"/>
  </si>
  <si>
    <t>（　トンネル　）</t>
    <phoneticPr fontId="2"/>
  </si>
  <si>
    <t>（　機　械　）</t>
    <rPh sb="2" eb="3">
      <t>キ</t>
    </rPh>
    <rPh sb="4" eb="5">
      <t>カイ</t>
    </rPh>
    <phoneticPr fontId="2"/>
  </si>
  <si>
    <t>（　地　質　）</t>
    <rPh sb="2" eb="3">
      <t>チ</t>
    </rPh>
    <rPh sb="4" eb="5">
      <t>シツ</t>
    </rPh>
    <phoneticPr fontId="2"/>
  </si>
  <si>
    <t>（　造　園　）</t>
    <rPh sb="2" eb="3">
      <t>ヅクリ</t>
    </rPh>
    <rPh sb="4" eb="5">
      <t>エン</t>
    </rPh>
    <phoneticPr fontId="2"/>
  </si>
  <si>
    <t>（　港湾及び空港　）</t>
    <rPh sb="2" eb="4">
      <t>コウワン</t>
    </rPh>
    <rPh sb="4" eb="5">
      <t>オヨ</t>
    </rPh>
    <rPh sb="6" eb="8">
      <t>クウコウ</t>
    </rPh>
    <phoneticPr fontId="2"/>
  </si>
  <si>
    <t>（　鉄　道　）</t>
    <rPh sb="2" eb="3">
      <t>テツ</t>
    </rPh>
    <rPh sb="4" eb="5">
      <t>ミチ</t>
    </rPh>
    <phoneticPr fontId="2"/>
  </si>
  <si>
    <t>（　上水道及び工業用水道　）</t>
    <rPh sb="2" eb="5">
      <t>ジョウスイドウ</t>
    </rPh>
    <rPh sb="5" eb="6">
      <t>オヨ</t>
    </rPh>
    <rPh sb="7" eb="10">
      <t>コウギョウヨウ</t>
    </rPh>
    <rPh sb="10" eb="12">
      <t>スイドウ</t>
    </rPh>
    <phoneticPr fontId="2"/>
  </si>
  <si>
    <t>（　下水道　）</t>
    <rPh sb="2" eb="5">
      <t>ゲスイドウ</t>
    </rPh>
    <phoneticPr fontId="2"/>
  </si>
  <si>
    <t>（　農業土木　）</t>
    <rPh sb="2" eb="4">
      <t>ノウギョウ</t>
    </rPh>
    <rPh sb="4" eb="6">
      <t>ドボク</t>
    </rPh>
    <phoneticPr fontId="2"/>
  </si>
  <si>
    <t>（　森林土木　）</t>
    <rPh sb="2" eb="4">
      <t>シンリン</t>
    </rPh>
    <rPh sb="4" eb="6">
      <t>ドボク</t>
    </rPh>
    <phoneticPr fontId="2"/>
  </si>
  <si>
    <t>（　都市計画及び地方計画　）</t>
    <rPh sb="2" eb="6">
      <t>トシケイカク</t>
    </rPh>
    <rPh sb="6" eb="7">
      <t>オヨ</t>
    </rPh>
    <rPh sb="8" eb="10">
      <t>チホウ</t>
    </rPh>
    <rPh sb="10" eb="12">
      <t>ケイカク</t>
    </rPh>
    <phoneticPr fontId="2"/>
  </si>
  <si>
    <t>（　廃棄物　）</t>
    <rPh sb="2" eb="5">
      <t>ハイキブツ</t>
    </rPh>
    <phoneticPr fontId="2"/>
  </si>
  <si>
    <t>（　建設環境　）</t>
    <rPh sb="2" eb="4">
      <t>ケンセツ</t>
    </rPh>
    <rPh sb="4" eb="6">
      <t>カンキョウ</t>
    </rPh>
    <phoneticPr fontId="2"/>
  </si>
  <si>
    <t>（　電気・電子　）</t>
    <rPh sb="2" eb="4">
      <t>デンキ</t>
    </rPh>
    <rPh sb="5" eb="7">
      <t>デンシ</t>
    </rPh>
    <phoneticPr fontId="2"/>
  </si>
  <si>
    <t>（　水産土木　）</t>
    <rPh sb="2" eb="4">
      <t>スイサン</t>
    </rPh>
    <rPh sb="4" eb="6">
      <t>ドボク</t>
    </rPh>
    <phoneticPr fontId="2"/>
  </si>
  <si>
    <t>（　施工計画、施工設備および積算　）</t>
    <rPh sb="2" eb="4">
      <t>セコウ</t>
    </rPh>
    <rPh sb="4" eb="6">
      <t>ケイカク</t>
    </rPh>
    <rPh sb="7" eb="9">
      <t>セコウ</t>
    </rPh>
    <rPh sb="9" eb="11">
      <t>セツビ</t>
    </rPh>
    <rPh sb="14" eb="16">
      <t>セキサン</t>
    </rPh>
    <phoneticPr fontId="2"/>
  </si>
  <si>
    <t>技術士・技術管理者・ＲＣＣＭのうちいずれか</t>
    <rPh sb="0" eb="3">
      <t>ギジュツシ</t>
    </rPh>
    <rPh sb="4" eb="6">
      <t>ギジュツ</t>
    </rPh>
    <rPh sb="6" eb="9">
      <t>カンリシャ</t>
    </rPh>
    <phoneticPr fontId="2"/>
  </si>
  <si>
    <t>質　　　問　　　書</t>
    <phoneticPr fontId="2"/>
  </si>
  <si>
    <t>日</t>
    <rPh sb="0" eb="1">
      <t>ニチ</t>
    </rPh>
    <phoneticPr fontId="2"/>
  </si>
  <si>
    <t>住所</t>
    <phoneticPr fontId="4"/>
  </si>
  <si>
    <t xml:space="preserve"> 　　</t>
    <phoneticPr fontId="2"/>
  </si>
  <si>
    <t>記</t>
    <phoneticPr fontId="2"/>
  </si>
  <si>
    <t>【質問事項】</t>
    <phoneticPr fontId="2"/>
  </si>
  <si>
    <t>一級建築士または建築設備士</t>
    <rPh sb="0" eb="2">
      <t>イッキュウ</t>
    </rPh>
    <rPh sb="2" eb="5">
      <t>ケンチクシ</t>
    </rPh>
    <rPh sb="8" eb="10">
      <t>ケンチク</t>
    </rPh>
    <rPh sb="10" eb="12">
      <t>セツビ</t>
    </rPh>
    <rPh sb="12" eb="13">
      <t>シ</t>
    </rPh>
    <phoneticPr fontId="2"/>
  </si>
  <si>
    <t>（FAX、メールにより提出する場合は、送信後に確認のため必ず電話連絡すること。）</t>
    <rPh sb="11" eb="13">
      <t>テイシュツ</t>
    </rPh>
    <rPh sb="15" eb="17">
      <t>バアイ</t>
    </rPh>
    <phoneticPr fontId="4"/>
  </si>
  <si>
    <t>E-mail　</t>
  </si>
  <si>
    <t>質問書は別紙様式によりFAX、メールまたは持参により提出すること。</t>
    <rPh sb="0" eb="3">
      <t>シツモンショ</t>
    </rPh>
    <rPh sb="4" eb="6">
      <t>ベッシ</t>
    </rPh>
    <rPh sb="6" eb="8">
      <t>ヨウシキ</t>
    </rPh>
    <rPh sb="21" eb="23">
      <t>ジサン</t>
    </rPh>
    <rPh sb="26" eb="28">
      <t>テイシュツ</t>
    </rPh>
    <phoneticPr fontId="4"/>
  </si>
  <si>
    <t>免除</t>
    <phoneticPr fontId="2"/>
  </si>
  <si>
    <t>入札参加
資格要件</t>
    <rPh sb="0" eb="2">
      <t>ニュウサツ</t>
    </rPh>
    <rPh sb="2" eb="4">
      <t>サンカ</t>
    </rPh>
    <rPh sb="5" eb="7">
      <t>シカク</t>
    </rPh>
    <rPh sb="7" eb="9">
      <t>ヨウケン</t>
    </rPh>
    <phoneticPr fontId="2"/>
  </si>
  <si>
    <t>開札日時</t>
    <rPh sb="0" eb="2">
      <t>カイサツ</t>
    </rPh>
    <rPh sb="2" eb="4">
      <t>ニチジ</t>
    </rPh>
    <phoneticPr fontId="2"/>
  </si>
  <si>
    <t>本公告の日から入札書提出期限まで</t>
    <rPh sb="0" eb="1">
      <t>ホン</t>
    </rPh>
    <rPh sb="1" eb="3">
      <t>コウコク</t>
    </rPh>
    <rPh sb="4" eb="5">
      <t>ヒ</t>
    </rPh>
    <rPh sb="7" eb="9">
      <t>ニュウサツ</t>
    </rPh>
    <rPh sb="9" eb="10">
      <t>ショ</t>
    </rPh>
    <rPh sb="10" eb="12">
      <t>テイシュツ</t>
    </rPh>
    <rPh sb="12" eb="14">
      <t>キゲン</t>
    </rPh>
    <phoneticPr fontId="2"/>
  </si>
  <si>
    <t>FAX　0594-31-1032</t>
    <phoneticPr fontId="2"/>
  </si>
  <si>
    <t>本組合ホームページに回答書を掲載する。</t>
    <rPh sb="0" eb="1">
      <t>ホン</t>
    </rPh>
    <rPh sb="1" eb="3">
      <t>クミアイ</t>
    </rPh>
    <rPh sb="10" eb="13">
      <t>カイトウショ</t>
    </rPh>
    <rPh sb="14" eb="16">
      <t>ケイサイ</t>
    </rPh>
    <phoneticPr fontId="4"/>
  </si>
  <si>
    <t>kseisom@city.kuwana.mie.jp</t>
    <phoneticPr fontId="4"/>
  </si>
  <si>
    <t>桑名広域清掃事業組合事務局 管理棟　１階ロビー</t>
    <rPh sb="0" eb="2">
      <t>クワナ</t>
    </rPh>
    <rPh sb="2" eb="4">
      <t>コウイキ</t>
    </rPh>
    <rPh sb="4" eb="6">
      <t>セイソウ</t>
    </rPh>
    <rPh sb="6" eb="8">
      <t>ジギョウ</t>
    </rPh>
    <rPh sb="8" eb="10">
      <t>クミアイ</t>
    </rPh>
    <rPh sb="10" eb="13">
      <t>ジムキョク</t>
    </rPh>
    <rPh sb="14" eb="16">
      <t>カンリ</t>
    </rPh>
    <rPh sb="16" eb="17">
      <t>トウ</t>
    </rPh>
    <rPh sb="19" eb="20">
      <t>カイ</t>
    </rPh>
    <phoneticPr fontId="2"/>
  </si>
  <si>
    <t>桑名広域清掃事業組合 　管理棟　２階情報啓発室</t>
    <rPh sb="0" eb="2">
      <t>クワナ</t>
    </rPh>
    <rPh sb="2" eb="4">
      <t>コウイキ</t>
    </rPh>
    <rPh sb="4" eb="6">
      <t>セイソウ</t>
    </rPh>
    <rPh sb="6" eb="8">
      <t>ジギョウ</t>
    </rPh>
    <rPh sb="8" eb="10">
      <t>クミアイ</t>
    </rPh>
    <rPh sb="12" eb="14">
      <t>カンリ</t>
    </rPh>
    <rPh sb="14" eb="15">
      <t>トウ</t>
    </rPh>
    <rPh sb="18" eb="20">
      <t>ジョウホウ</t>
    </rPh>
    <rPh sb="20" eb="22">
      <t>ケイハツ</t>
    </rPh>
    <phoneticPr fontId="2"/>
  </si>
  <si>
    <t>千</t>
    <rPh sb="0" eb="1">
      <t>セン</t>
    </rPh>
    <phoneticPr fontId="2"/>
  </si>
  <si>
    <t>円</t>
    <rPh sb="0" eb="1">
      <t>エン</t>
    </rPh>
    <phoneticPr fontId="2"/>
  </si>
  <si>
    <t>　条件付一般競争入札の実施について</t>
    <rPh sb="1" eb="3">
      <t>ジョウケン</t>
    </rPh>
    <rPh sb="3" eb="4">
      <t>ツキ</t>
    </rPh>
    <rPh sb="4" eb="6">
      <t>イッパン</t>
    </rPh>
    <rPh sb="6" eb="8">
      <t>キョウソウ</t>
    </rPh>
    <rPh sb="8" eb="10">
      <t>ニュウサツ</t>
    </rPh>
    <rPh sb="11" eb="13">
      <t>ジッシ</t>
    </rPh>
    <phoneticPr fontId="4"/>
  </si>
  <si>
    <t>　条件付一般競争入札に付するので、地方自治法施行令(昭和22年政令第16号)第167条の６の規定により、
次のとおり公告する。</t>
    <rPh sb="1" eb="3">
      <t>ジョウケン</t>
    </rPh>
    <rPh sb="3" eb="4">
      <t>ツキ</t>
    </rPh>
    <rPh sb="4" eb="6">
      <t>イッパン</t>
    </rPh>
    <rPh sb="6" eb="8">
      <t>キョウソウ</t>
    </rPh>
    <rPh sb="8" eb="10">
      <t>ニュウサツ</t>
    </rPh>
    <phoneticPr fontId="4"/>
  </si>
  <si>
    <t>事後公表</t>
    <rPh sb="0" eb="2">
      <t>ジゴ</t>
    </rPh>
    <rPh sb="2" eb="4">
      <t>コウヒョウ</t>
    </rPh>
    <phoneticPr fontId="2"/>
  </si>
  <si>
    <t>履行場所</t>
    <rPh sb="0" eb="2">
      <t>リコウ</t>
    </rPh>
    <rPh sb="2" eb="4">
      <t>バショ</t>
    </rPh>
    <phoneticPr fontId="2"/>
  </si>
  <si>
    <t>なし</t>
  </si>
  <si>
    <t>免除</t>
  </si>
  <si>
    <t>【入札の無効】</t>
  </si>
  <si>
    <t>■その他（下記に示すもの）</t>
  </si>
  <si>
    <t>不採用</t>
    <rPh sb="0" eb="3">
      <t>フサイヨウ</t>
    </rPh>
    <phoneticPr fontId="4"/>
  </si>
  <si>
    <t>その他要件</t>
    <rPh sb="2" eb="3">
      <t>タ</t>
    </rPh>
    <rPh sb="3" eb="5">
      <t>ヨウケン</t>
    </rPh>
    <phoneticPr fontId="2"/>
  </si>
  <si>
    <t>基本となる要件</t>
    <rPh sb="0" eb="2">
      <t>キホン</t>
    </rPh>
    <rPh sb="5" eb="7">
      <t>ヨウケン</t>
    </rPh>
    <phoneticPr fontId="2"/>
  </si>
  <si>
    <t>地域要件</t>
    <rPh sb="0" eb="2">
      <t>チイキ</t>
    </rPh>
    <rPh sb="2" eb="4">
      <t>ヨウケン</t>
    </rPh>
    <phoneticPr fontId="2"/>
  </si>
  <si>
    <t>部分払</t>
    <rPh sb="0" eb="2">
      <t>ブブン</t>
    </rPh>
    <rPh sb="2" eb="3">
      <t>バラ</t>
    </rPh>
    <phoneticPr fontId="2"/>
  </si>
  <si>
    <t>概要</t>
    <rPh sb="0" eb="2">
      <t>ガイヨウ</t>
    </rPh>
    <phoneticPr fontId="2"/>
  </si>
  <si>
    <t>・国税及び市町税に滞納の無いこと</t>
    <rPh sb="1" eb="3">
      <t>コクゼイ</t>
    </rPh>
    <rPh sb="3" eb="4">
      <t>オヨ</t>
    </rPh>
    <rPh sb="5" eb="7">
      <t>シチョウ</t>
    </rPh>
    <rPh sb="7" eb="8">
      <t>ゼイ</t>
    </rPh>
    <rPh sb="9" eb="11">
      <t>タイノウ</t>
    </rPh>
    <rPh sb="12" eb="13">
      <t>ナ</t>
    </rPh>
    <phoneticPr fontId="2"/>
  </si>
  <si>
    <t>仕様書の閲覧期間</t>
    <rPh sb="0" eb="3">
      <t>シヨウショ</t>
    </rPh>
    <rPh sb="4" eb="6">
      <t>エツラン</t>
    </rPh>
    <rPh sb="6" eb="7">
      <t>キ</t>
    </rPh>
    <rPh sb="7" eb="8">
      <t>アイダ</t>
    </rPh>
    <phoneticPr fontId="2"/>
  </si>
  <si>
    <t>仕様書の閲覧場所</t>
    <rPh sb="0" eb="3">
      <t>シヨウショ</t>
    </rPh>
    <rPh sb="4" eb="6">
      <t>エツラン</t>
    </rPh>
    <rPh sb="6" eb="8">
      <t>バショ</t>
    </rPh>
    <phoneticPr fontId="2"/>
  </si>
  <si>
    <t>開札場所</t>
    <rPh sb="0" eb="2">
      <t>カイサツ</t>
    </rPh>
    <rPh sb="2" eb="4">
      <t>バショ</t>
    </rPh>
    <phoneticPr fontId="2"/>
  </si>
  <si>
    <t>　　したとき。</t>
    <phoneticPr fontId="2"/>
  </si>
  <si>
    <t>　②入札書に指定された項目を入力せず、若しくは不要な項目を入力し、又は入力が不明確な入札を</t>
    <phoneticPr fontId="2"/>
  </si>
  <si>
    <t>　①入札金額の表示を改ざんし、又は訂正し入札をしたとき。</t>
    <phoneticPr fontId="2"/>
  </si>
  <si>
    <t>※但し、次に該当する者は、各納税証明書の提出は不要です。</t>
    <rPh sb="1" eb="2">
      <t>タダ</t>
    </rPh>
    <rPh sb="4" eb="5">
      <t>ツギ</t>
    </rPh>
    <rPh sb="6" eb="8">
      <t>ガイトウ</t>
    </rPh>
    <rPh sb="10" eb="11">
      <t>モノ</t>
    </rPh>
    <rPh sb="13" eb="14">
      <t>カク</t>
    </rPh>
    <rPh sb="14" eb="16">
      <t>ノウゼイ</t>
    </rPh>
    <rPh sb="16" eb="19">
      <t>ショウメイショ</t>
    </rPh>
    <rPh sb="20" eb="22">
      <t>テイシュツ</t>
    </rPh>
    <rPh sb="23" eb="25">
      <t>フヨウ</t>
    </rPh>
    <phoneticPr fontId="2"/>
  </si>
  <si>
    <t>・三重県市町総合事務組合において、中間期納税確認が完了している者、又は、</t>
    <rPh sb="1" eb="4">
      <t>ミエケン</t>
    </rPh>
    <rPh sb="4" eb="5">
      <t>シ</t>
    </rPh>
    <rPh sb="5" eb="6">
      <t>マチ</t>
    </rPh>
    <rPh sb="6" eb="8">
      <t>ソウゴウ</t>
    </rPh>
    <rPh sb="8" eb="10">
      <t>ジム</t>
    </rPh>
    <rPh sb="10" eb="12">
      <t>クミアイ</t>
    </rPh>
    <rPh sb="17" eb="20">
      <t>チュウカンキ</t>
    </rPh>
    <rPh sb="20" eb="22">
      <t>ノウゼイ</t>
    </rPh>
    <rPh sb="22" eb="24">
      <t>カクニン</t>
    </rPh>
    <rPh sb="25" eb="27">
      <t>カンリョウ</t>
    </rPh>
    <rPh sb="31" eb="32">
      <t>モノ</t>
    </rPh>
    <rPh sb="33" eb="34">
      <t>マタ</t>
    </rPh>
    <phoneticPr fontId="2"/>
  </si>
  <si>
    <t>物件名</t>
    <phoneticPr fontId="2"/>
  </si>
  <si>
    <t>第</t>
    <rPh sb="0" eb="1">
      <t>ダイ</t>
    </rPh>
    <phoneticPr fontId="2"/>
  </si>
  <si>
    <t>　桑名広域清掃事業組合契約規則において準用する、桑名市契約規則第15条に該当する入札ほか、次に掲げる</t>
    <rPh sb="19" eb="21">
      <t>ジュンヨウ</t>
    </rPh>
    <phoneticPr fontId="2"/>
  </si>
  <si>
    <t>　③入札書等の提出後において、指名停止等により入札参加資格を満たさなくなった者がした入札のとき。</t>
    <phoneticPr fontId="2"/>
  </si>
  <si>
    <t>入札価格</t>
  </si>
  <si>
    <t>銭</t>
    <rPh sb="0" eb="1">
      <t>セン</t>
    </rPh>
    <phoneticPr fontId="2"/>
  </si>
  <si>
    <t>（宛先）　　桑名広域清掃事業組合
　　　　　　　管理者　伊藤　徳宇</t>
    <rPh sb="1" eb="2">
      <t>ア</t>
    </rPh>
    <rPh sb="2" eb="3">
      <t>サキ</t>
    </rPh>
    <rPh sb="6" eb="8">
      <t>クワナ</t>
    </rPh>
    <rPh sb="8" eb="10">
      <t>コウイキ</t>
    </rPh>
    <rPh sb="10" eb="12">
      <t>セイソウ</t>
    </rPh>
    <rPh sb="12" eb="14">
      <t>ジギョウ</t>
    </rPh>
    <rPh sb="14" eb="16">
      <t>クミアイ</t>
    </rPh>
    <rPh sb="24" eb="27">
      <t>カンリシャ</t>
    </rPh>
    <rPh sb="28" eb="30">
      <t>イトウ</t>
    </rPh>
    <rPh sb="31" eb="32">
      <t>トク</t>
    </rPh>
    <rPh sb="32" eb="33">
      <t>ウ</t>
    </rPh>
    <phoneticPr fontId="2"/>
  </si>
  <si>
    <t>住所</t>
    <rPh sb="0" eb="2">
      <t>ジュウショ</t>
    </rPh>
    <phoneticPr fontId="2"/>
  </si>
  <si>
    <t>氏名</t>
    <rPh sb="0" eb="2">
      <t>シメイ</t>
    </rPh>
    <phoneticPr fontId="2"/>
  </si>
  <si>
    <t>印</t>
    <rPh sb="0" eb="1">
      <t>イン</t>
    </rPh>
    <phoneticPr fontId="2"/>
  </si>
  <si>
    <t>　　２．金額の訂正は認めない。</t>
    <rPh sb="4" eb="6">
      <t>キンガク</t>
    </rPh>
    <rPh sb="7" eb="9">
      <t>テイセイ</t>
    </rPh>
    <rPh sb="10" eb="11">
      <t>ミト</t>
    </rPh>
    <phoneticPr fontId="2"/>
  </si>
  <si>
    <t>貴組合御指示のとおり</t>
  </si>
  <si>
    <t>入札書記載金額</t>
    <rPh sb="0" eb="2">
      <t>ニュウサツ</t>
    </rPh>
    <rPh sb="2" eb="3">
      <t>ショ</t>
    </rPh>
    <rPh sb="3" eb="5">
      <t>キサイ</t>
    </rPh>
    <rPh sb="5" eb="7">
      <t>キンガク</t>
    </rPh>
    <phoneticPr fontId="2"/>
  </si>
  <si>
    <t>入札書</t>
    <rPh sb="0" eb="2">
      <t>ニュウサツ</t>
    </rPh>
    <rPh sb="2" eb="3">
      <t>ショ</t>
    </rPh>
    <phoneticPr fontId="2"/>
  </si>
  <si>
    <t>入札日に持参のみ</t>
    <rPh sb="0" eb="3">
      <t>ニュウサツビ</t>
    </rPh>
    <rPh sb="4" eb="6">
      <t>ジサン</t>
    </rPh>
    <phoneticPr fontId="2"/>
  </si>
  <si>
    <t>入札用封筒</t>
    <rPh sb="0" eb="3">
      <t>ニュウサツヨウ</t>
    </rPh>
    <rPh sb="3" eb="5">
      <t>フウトウ</t>
    </rPh>
    <phoneticPr fontId="2"/>
  </si>
  <si>
    <t>落札候補者の
決定方法</t>
    <rPh sb="0" eb="2">
      <t>ラクサツ</t>
    </rPh>
    <rPh sb="2" eb="5">
      <t>コウホシャ</t>
    </rPh>
    <rPh sb="7" eb="9">
      <t>ケッテイ</t>
    </rPh>
    <rPh sb="9" eb="11">
      <t>ホウホウ</t>
    </rPh>
    <phoneticPr fontId="2"/>
  </si>
  <si>
    <t>一般競争入札参加資格審査申請書の受付</t>
    <phoneticPr fontId="2"/>
  </si>
  <si>
    <t>落札者の決定</t>
    <rPh sb="0" eb="3">
      <t>ラクサツシャ</t>
    </rPh>
    <phoneticPr fontId="2"/>
  </si>
  <si>
    <t>(1)入札参加資格を証明する書類により、落札候補者の資格審査の結果、入札参加資格があると認められる者を、落札者に決定する。
(2)入札参加資格審査の結果、入札参加資格がないと認められた場合には、次順位者を落札候補者とし、この者につきあらためて入札参加資格の審査を行い、落札者が決定するまで行う。</t>
  </si>
  <si>
    <t>仕様</t>
    <rPh sb="0" eb="2">
      <t>シヨウ</t>
    </rPh>
    <phoneticPr fontId="2"/>
  </si>
  <si>
    <t>規格等については仕様書による</t>
    <rPh sb="0" eb="2">
      <t>キカク</t>
    </rPh>
    <rPh sb="2" eb="3">
      <t>トウ</t>
    </rPh>
    <rPh sb="8" eb="11">
      <t>シヨウショ</t>
    </rPh>
    <phoneticPr fontId="2"/>
  </si>
  <si>
    <t>免除</t>
    <rPh sb="0" eb="2">
      <t>メンジョ</t>
    </rPh>
    <phoneticPr fontId="2"/>
  </si>
  <si>
    <t>(注)１．この入札書は、1件ごとに作成し、インク又は墨で記入し、数字は、アラビア数字を用いること。</t>
  </si>
  <si>
    <t>入札者</t>
  </si>
  <si>
    <t>件名</t>
  </si>
  <si>
    <t>納期･納入場所
仕様・数量</t>
  </si>
  <si>
    <t>入札保証金額</t>
  </si>
  <si>
    <t xml:space="preserve"> 入　札　書 </t>
  </si>
  <si>
    <t>（物件用）</t>
  </si>
  <si>
    <t>委　　任　　状</t>
    <rPh sb="0" eb="1">
      <t>イ</t>
    </rPh>
    <rPh sb="3" eb="4">
      <t>ニン</t>
    </rPh>
    <rPh sb="6" eb="7">
      <t>ジョウ</t>
    </rPh>
    <phoneticPr fontId="2"/>
  </si>
  <si>
    <t>日</t>
    <rPh sb="0" eb="1">
      <t>ヒ</t>
    </rPh>
    <phoneticPr fontId="2"/>
  </si>
  <si>
    <t>住　所</t>
    <rPh sb="0" eb="1">
      <t>ジュウ</t>
    </rPh>
    <rPh sb="2" eb="3">
      <t>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</si>
  <si>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</si>
  <si>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</si>
  <si>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t>
    <phoneticPr fontId="2"/>
  </si>
  <si>
    <t>　私は、</t>
    <rPh sb="1" eb="2">
      <t>ワタシ</t>
    </rPh>
    <phoneticPr fontId="2"/>
  </si>
  <si>
    <t>記</t>
    <rPh sb="0" eb="1">
      <t>キ</t>
    </rPh>
    <phoneticPr fontId="2"/>
  </si>
  <si>
    <t>-</t>
    <phoneticPr fontId="41"/>
  </si>
  <si>
    <t>号</t>
    <rPh sb="0" eb="1">
      <t>ゴウ</t>
    </rPh>
    <phoneticPr fontId="2"/>
  </si>
  <si>
    <t>備考</t>
    <rPh sb="0" eb="2">
      <t>ビコウ</t>
    </rPh>
    <phoneticPr fontId="2"/>
  </si>
  <si>
    <t>物品名</t>
  </si>
  <si>
    <t>納入場所</t>
  </si>
  <si>
    <t>入札日</t>
  </si>
  <si>
    <t>桑名広域清掃事業組合管理者　伊藤　徳宇　　様</t>
  </si>
  <si>
    <t>件名</t>
    <rPh sb="0" eb="1">
      <t>ケン</t>
    </rPh>
    <rPh sb="1" eb="2">
      <t>ナ</t>
    </rPh>
    <phoneticPr fontId="2"/>
  </si>
  <si>
    <t>入札書在中</t>
    <phoneticPr fontId="2"/>
  </si>
  <si>
    <t>６．その他、事前に指定した条件を完備しない場合は無効です。</t>
    <rPh sb="4" eb="5">
      <t>タ</t>
    </rPh>
    <rPh sb="6" eb="8">
      <t>ジゼン</t>
    </rPh>
    <rPh sb="9" eb="11">
      <t>シテイ</t>
    </rPh>
    <rPh sb="13" eb="15">
      <t>ジョウケン</t>
    </rPh>
    <rPh sb="16" eb="18">
      <t>カンビ</t>
    </rPh>
    <rPh sb="21" eb="23">
      <t>バアイ</t>
    </rPh>
    <rPh sb="24" eb="26">
      <t>ムコウ</t>
    </rPh>
    <phoneticPr fontId="6"/>
  </si>
  <si>
    <t>入札について</t>
  </si>
  <si>
    <t>１．入札者は、定刻までに入札室に入り、入札順序に従い必ず入札箱に入札書</t>
  </si>
  <si>
    <t>７．指定の様式（用紙）を使用しない入札は無効です。</t>
    <phoneticPr fontId="2"/>
  </si>
  <si>
    <t>※入札書の無効について</t>
    <rPh sb="1" eb="3">
      <t>ニュウサツ</t>
    </rPh>
    <phoneticPr fontId="2"/>
  </si>
  <si>
    <t>封筒は、下記の様式によってください。</t>
    <rPh sb="0" eb="2">
      <t>フウトウ</t>
    </rPh>
    <rPh sb="4" eb="6">
      <t>カキ</t>
    </rPh>
    <rPh sb="7" eb="9">
      <t>ヨウシキ</t>
    </rPh>
    <phoneticPr fontId="6"/>
  </si>
  <si>
    <t>　　を投函すること。（郵便による入札はできません。）</t>
    <phoneticPr fontId="2"/>
  </si>
  <si>
    <t>※上記の封筒はあくまでも例です。使用する封筒に応じて、封函（封の糊付け）し、封筒の継ぎ目に封印（押印）</t>
    <rPh sb="1" eb="3">
      <t>ジョウキ</t>
    </rPh>
    <rPh sb="4" eb="6">
      <t>フウトウ</t>
    </rPh>
    <rPh sb="12" eb="13">
      <t>レイ</t>
    </rPh>
    <rPh sb="16" eb="18">
      <t>シヨウ</t>
    </rPh>
    <rPh sb="20" eb="22">
      <t>フウトウ</t>
    </rPh>
    <rPh sb="23" eb="24">
      <t>オウ</t>
    </rPh>
    <rPh sb="27" eb="28">
      <t>フウ</t>
    </rPh>
    <rPh sb="28" eb="29">
      <t>ハコ</t>
    </rPh>
    <rPh sb="30" eb="31">
      <t>フウ</t>
    </rPh>
    <rPh sb="32" eb="34">
      <t>ノリヅ</t>
    </rPh>
    <rPh sb="38" eb="40">
      <t>フウトウ</t>
    </rPh>
    <rPh sb="41" eb="42">
      <t>ツ</t>
    </rPh>
    <rPh sb="43" eb="44">
      <t>メ</t>
    </rPh>
    <rPh sb="45" eb="47">
      <t>フウイン</t>
    </rPh>
    <rPh sb="48" eb="50">
      <t>オウイン</t>
    </rPh>
    <phoneticPr fontId="2"/>
  </si>
  <si>
    <t>　　してください。</t>
    <phoneticPr fontId="2"/>
  </si>
  <si>
    <t>糊
付
け</t>
    <rPh sb="0" eb="1">
      <t>ノリ</t>
    </rPh>
    <rPh sb="3" eb="4">
      <t>ヅケ</t>
    </rPh>
    <phoneticPr fontId="2"/>
  </si>
  <si>
    <t>（表）</t>
    <rPh sb="1" eb="2">
      <t>オモテ</t>
    </rPh>
    <phoneticPr fontId="4"/>
  </si>
  <si>
    <t>（裏）</t>
    <rPh sb="1" eb="2">
      <t>ウラ</t>
    </rPh>
    <phoneticPr fontId="4"/>
  </si>
  <si>
    <t>　株式会社○○</t>
    <phoneticPr fontId="2"/>
  </si>
  <si>
    <t xml:space="preserve">
　代表取締役　○○　○○</t>
    <phoneticPr fontId="2"/>
  </si>
  <si>
    <t>２．代理者による入札書の提出は、投函前に委任状を提出してください。</t>
    <phoneticPr fontId="2"/>
  </si>
  <si>
    <t>３．入札価格の訂正は、訂正印がある場合であっても無効となります。</t>
    <phoneticPr fontId="2"/>
  </si>
  <si>
    <t>４．入札書及び封筒に、記名・押印もれがある場合は無効となります。</t>
    <rPh sb="5" eb="6">
      <t>オヨ</t>
    </rPh>
    <rPh sb="7" eb="9">
      <t>フウトウ</t>
    </rPh>
    <phoneticPr fontId="2"/>
  </si>
  <si>
    <t>５．入札書には、必ず年月日を記入してください。</t>
    <phoneticPr fontId="2"/>
  </si>
  <si>
    <t>社名</t>
    <rPh sb="0" eb="2">
      <t>シャメイ</t>
    </rPh>
    <phoneticPr fontId="2"/>
  </si>
  <si>
    <t>代表者名</t>
    <rPh sb="0" eb="2">
      <t>ダイヒョウ</t>
    </rPh>
    <rPh sb="2" eb="3">
      <t>シャ</t>
    </rPh>
    <rPh sb="3" eb="4">
      <t>メイ</t>
    </rPh>
    <phoneticPr fontId="2"/>
  </si>
  <si>
    <t>上記金額で桑名広域清掃事業組合契約規則及び御指示の条件によって納入したいから入札します。</t>
    <rPh sb="31" eb="33">
      <t>ノウニュウ</t>
    </rPh>
    <phoneticPr fontId="2"/>
  </si>
  <si>
    <t>入札書の記入で鉛筆等の
容易に消去可能な筆記具
を使用した入札は無効</t>
    <rPh sb="0" eb="2">
      <t>ニュウサツ</t>
    </rPh>
    <rPh sb="2" eb="3">
      <t>ショ</t>
    </rPh>
    <rPh sb="4" eb="6">
      <t>キニュウ</t>
    </rPh>
    <rPh sb="7" eb="9">
      <t>エンピツ</t>
    </rPh>
    <rPh sb="9" eb="10">
      <t>ナド</t>
    </rPh>
    <rPh sb="12" eb="14">
      <t>ヨウイ</t>
    </rPh>
    <rPh sb="15" eb="17">
      <t>ショウキョ</t>
    </rPh>
    <rPh sb="17" eb="19">
      <t>カノウ</t>
    </rPh>
    <rPh sb="20" eb="22">
      <t>ヒッキ</t>
    </rPh>
    <rPh sb="22" eb="23">
      <t>グ</t>
    </rPh>
    <rPh sb="25" eb="27">
      <t>シヨウ</t>
    </rPh>
    <rPh sb="29" eb="31">
      <t>ニュウサツ</t>
    </rPh>
    <rPh sb="32" eb="34">
      <t>ムコウ</t>
    </rPh>
    <phoneticPr fontId="2"/>
  </si>
  <si>
    <t>（例）</t>
    <rPh sb="1" eb="2">
      <t>レイ</t>
    </rPh>
    <phoneticPr fontId="2"/>
  </si>
  <si>
    <t>額の訂正　　　　　　無効</t>
    <rPh sb="0" eb="1">
      <t>ガク</t>
    </rPh>
    <rPh sb="2" eb="4">
      <t>テイセイ</t>
    </rPh>
    <phoneticPr fontId="2"/>
  </si>
  <si>
    <t>金額の桁ずれ　　　無効</t>
    <rPh sb="0" eb="2">
      <t>キンガク</t>
    </rPh>
    <rPh sb="3" eb="4">
      <t>ケタ</t>
    </rPh>
    <rPh sb="9" eb="11">
      <t>ムコウ</t>
    </rPh>
    <phoneticPr fontId="2"/>
  </si>
  <si>
    <t>数字の判読不能　 無効</t>
    <rPh sb="0" eb="2">
      <t>スウジ</t>
    </rPh>
    <rPh sb="3" eb="5">
      <t>ハンドク</t>
    </rPh>
    <rPh sb="5" eb="7">
      <t>フノウ</t>
    </rPh>
    <rPh sb="9" eb="11">
      <t>ムコウ</t>
    </rPh>
    <phoneticPr fontId="2"/>
  </si>
  <si>
    <t>件名の未記入　　　無効</t>
    <rPh sb="0" eb="2">
      <t>ケンメイ</t>
    </rPh>
    <rPh sb="3" eb="6">
      <t>ミキニュウ</t>
    </rPh>
    <rPh sb="9" eb="11">
      <t>ムコウ</t>
    </rPh>
    <phoneticPr fontId="2"/>
  </si>
  <si>
    <t>件名の誤記入　　　無効</t>
    <rPh sb="0" eb="2">
      <t>ケンメイ</t>
    </rPh>
    <rPh sb="3" eb="4">
      <t>ゴ</t>
    </rPh>
    <rPh sb="4" eb="6">
      <t>キニュウ</t>
    </rPh>
    <rPh sb="9" eb="11">
      <t>ムコウ</t>
    </rPh>
    <phoneticPr fontId="2"/>
  </si>
  <si>
    <t>入札日以外の
日付記入　　　　　無効</t>
    <rPh sb="0" eb="3">
      <t>ニュウサツビ</t>
    </rPh>
    <rPh sb="3" eb="5">
      <t>イガイ</t>
    </rPh>
    <rPh sb="7" eb="9">
      <t>ヒヅケ</t>
    </rPh>
    <rPh sb="9" eb="11">
      <t>キニュウ</t>
    </rPh>
    <rPh sb="16" eb="18">
      <t>ムコウ</t>
    </rPh>
    <phoneticPr fontId="2"/>
  </si>
  <si>
    <t>誤脱、未記入、印もれまた
は印影不明瞭　　　　無効</t>
    <rPh sb="0" eb="2">
      <t>ゴダツ</t>
    </rPh>
    <rPh sb="3" eb="6">
      <t>ミキニュウ</t>
    </rPh>
    <rPh sb="7" eb="8">
      <t>イン</t>
    </rPh>
    <rPh sb="14" eb="16">
      <t>インエイ</t>
    </rPh>
    <rPh sb="16" eb="19">
      <t>フメイリョウ</t>
    </rPh>
    <rPh sb="23" eb="25">
      <t>ムコウ</t>
    </rPh>
    <phoneticPr fontId="2"/>
  </si>
  <si>
    <t>（代理人入札のとき）
誤脱、未記入、印もれまた
は印影不明瞭　　　　 無効
委任状と異なる印　　無効</t>
    <rPh sb="1" eb="4">
      <t>ダイリニン</t>
    </rPh>
    <rPh sb="4" eb="6">
      <t>ニュウサツ</t>
    </rPh>
    <rPh sb="11" eb="13">
      <t>ゴダツ</t>
    </rPh>
    <rPh sb="14" eb="17">
      <t>ミキニュウ</t>
    </rPh>
    <rPh sb="18" eb="19">
      <t>イン</t>
    </rPh>
    <rPh sb="25" eb="27">
      <t>インエイ</t>
    </rPh>
    <rPh sb="27" eb="30">
      <t>フメイリョウ</t>
    </rPh>
    <rPh sb="35" eb="37">
      <t>ムコウ</t>
    </rPh>
    <rPh sb="38" eb="41">
      <t>イニンジョウ</t>
    </rPh>
    <rPh sb="42" eb="43">
      <t>コト</t>
    </rPh>
    <rPh sb="45" eb="46">
      <t>イン</t>
    </rPh>
    <rPh sb="48" eb="50">
      <t>ムコウ</t>
    </rPh>
    <phoneticPr fontId="2"/>
  </si>
  <si>
    <t>他団体あて　　　　無効</t>
    <rPh sb="0" eb="1">
      <t>タ</t>
    </rPh>
    <rPh sb="1" eb="3">
      <t>ダンタイ</t>
    </rPh>
    <rPh sb="9" eb="11">
      <t>ムコウ</t>
    </rPh>
    <phoneticPr fontId="2"/>
  </si>
  <si>
    <t>未記入      　        無効</t>
    <rPh sb="0" eb="3">
      <t>ミキニュウ</t>
    </rPh>
    <rPh sb="18" eb="20">
      <t>ムコウ</t>
    </rPh>
    <phoneticPr fontId="2"/>
  </si>
  <si>
    <t>※毎月と曜日が異なりますのでご注意ください</t>
    <rPh sb="1" eb="3">
      <t>マイツキ</t>
    </rPh>
    <rPh sb="4" eb="6">
      <t>ヨウビ</t>
    </rPh>
    <rPh sb="7" eb="8">
      <t>コト</t>
    </rPh>
    <rPh sb="15" eb="17">
      <t>チュウイ</t>
    </rPh>
    <phoneticPr fontId="2"/>
  </si>
  <si>
    <t>　令和５年７月１日以降に新規登録の申請を行った者</t>
    <rPh sb="1" eb="3">
      <t>レイワ</t>
    </rPh>
    <rPh sb="4" eb="5">
      <t>ネン</t>
    </rPh>
    <rPh sb="6" eb="7">
      <t>ツキ</t>
    </rPh>
    <rPh sb="8" eb="9">
      <t>ニチ</t>
    </rPh>
    <rPh sb="9" eb="11">
      <t>イコウ</t>
    </rPh>
    <rPh sb="12" eb="14">
      <t>シンキ</t>
    </rPh>
    <rPh sb="14" eb="16">
      <t>トウロク</t>
    </rPh>
    <rPh sb="17" eb="19">
      <t>シンセイ</t>
    </rPh>
    <rPh sb="20" eb="21">
      <t>オコナ</t>
    </rPh>
    <rPh sb="23" eb="24">
      <t>モノ</t>
    </rPh>
    <phoneticPr fontId="2"/>
  </si>
  <si>
    <t>業務担当課</t>
    <rPh sb="0" eb="5">
      <t>ギョウムタントウカ</t>
    </rPh>
    <phoneticPr fontId="2"/>
  </si>
  <si>
    <t>総務課</t>
    <rPh sb="0" eb="3">
      <t>ソウムカ</t>
    </rPh>
    <phoneticPr fontId="2"/>
  </si>
  <si>
    <t>桑名広域清掃事業組合管理棟１階</t>
    <rPh sb="0" eb="4">
      <t>クワナコウイキ</t>
    </rPh>
    <rPh sb="4" eb="6">
      <t>セイソウ</t>
    </rPh>
    <rPh sb="6" eb="8">
      <t>ジギョウ</t>
    </rPh>
    <rPh sb="8" eb="10">
      <t>クミアイ</t>
    </rPh>
    <rPh sb="10" eb="13">
      <t>カンリトウ</t>
    </rPh>
    <rPh sb="14" eb="15">
      <t>カイ</t>
    </rPh>
    <phoneticPr fontId="2"/>
  </si>
  <si>
    <t>消費税及び地方消費税額に係る課税事業者であるか免税事業者であるかを問わず、消費税及び地方消費税額を含まない金額を入札書に記載してください。</t>
    <rPh sb="0" eb="3">
      <t>ショウヒゼイ</t>
    </rPh>
    <rPh sb="3" eb="4">
      <t>オヨ</t>
    </rPh>
    <rPh sb="5" eb="7">
      <t>チホウ</t>
    </rPh>
    <rPh sb="7" eb="10">
      <t>ショウヒゼイ</t>
    </rPh>
    <rPh sb="10" eb="11">
      <t>ガク</t>
    </rPh>
    <rPh sb="12" eb="13">
      <t>カカワ</t>
    </rPh>
    <rPh sb="14" eb="16">
      <t>カゼイ</t>
    </rPh>
    <rPh sb="16" eb="19">
      <t>ジギョウシャ</t>
    </rPh>
    <rPh sb="23" eb="25">
      <t>メンゼイ</t>
    </rPh>
    <rPh sb="25" eb="28">
      <t>ジギョウシャ</t>
    </rPh>
    <rPh sb="33" eb="34">
      <t>ト</t>
    </rPh>
    <rPh sb="37" eb="40">
      <t>ショウヒゼイ</t>
    </rPh>
    <rPh sb="40" eb="41">
      <t>オヨ</t>
    </rPh>
    <rPh sb="42" eb="44">
      <t>チホウ</t>
    </rPh>
    <rPh sb="44" eb="47">
      <t>ショウヒゼイ</t>
    </rPh>
    <rPh sb="47" eb="48">
      <t>ガク</t>
    </rPh>
    <rPh sb="49" eb="50">
      <t>フク</t>
    </rPh>
    <rPh sb="53" eb="55">
      <t>キンガク</t>
    </rPh>
    <rPh sb="56" eb="59">
      <t>ニュウサツショ</t>
    </rPh>
    <rPh sb="60" eb="62">
      <t>キサイ</t>
    </rPh>
    <phoneticPr fontId="2"/>
  </si>
  <si>
    <t>　令和　　年　　月　　日</t>
    <rPh sb="1" eb="3">
      <t>レイワ</t>
    </rPh>
    <phoneticPr fontId="2"/>
  </si>
  <si>
    <t>令和</t>
    <rPh sb="0" eb="2">
      <t>レイワ</t>
    </rPh>
    <phoneticPr fontId="2"/>
  </si>
  <si>
    <r>
      <t>（あて先）</t>
    </r>
    <r>
      <rPr>
        <sz val="11"/>
        <rFont val="ＭＳ 明朝"/>
        <family val="1"/>
        <charset val="128"/>
      </rPr>
      <t>桑名広域清掃事業組合　管理者　伊藤　徳宇</t>
    </r>
    <rPh sb="7" eb="9">
      <t>コウイキ</t>
    </rPh>
    <rPh sb="9" eb="11">
      <t>セイソウ</t>
    </rPh>
    <rPh sb="11" eb="13">
      <t>ジギョウ</t>
    </rPh>
    <rPh sb="13" eb="15">
      <t>クミアイ</t>
    </rPh>
    <rPh sb="16" eb="19">
      <t>カンリシャ</t>
    </rPh>
    <rPh sb="20" eb="22">
      <t>イトウ</t>
    </rPh>
    <rPh sb="23" eb="25">
      <t>トクウ</t>
    </rPh>
    <phoneticPr fontId="4"/>
  </si>
  <si>
    <t>-</t>
    <phoneticPr fontId="2"/>
  </si>
  <si>
    <t>　令和　年　月　日付で公告のありました仕様書等を閲覧しましたところ、下記の事項について質問がありますので質問書を提出します。</t>
    <rPh sb="1" eb="3">
      <t>レイワ</t>
    </rPh>
    <rPh sb="19" eb="22">
      <t>シヨウショ</t>
    </rPh>
    <phoneticPr fontId="2"/>
  </si>
  <si>
    <t>（宛先）桑名広域清掃事業組合　管理者　伊藤　徳宇</t>
    <rPh sb="1" eb="2">
      <t>アテ</t>
    </rPh>
    <rPh sb="4" eb="6">
      <t>クワナ</t>
    </rPh>
    <rPh sb="6" eb="8">
      <t>コウイキ</t>
    </rPh>
    <rPh sb="8" eb="10">
      <t>セイソウ</t>
    </rPh>
    <rPh sb="10" eb="12">
      <t>ジギョウ</t>
    </rPh>
    <rPh sb="12" eb="14">
      <t>クミアイ</t>
    </rPh>
    <rPh sb="15" eb="18">
      <t>カンリシャ</t>
    </rPh>
    <rPh sb="19" eb="21">
      <t>イトウ</t>
    </rPh>
    <rPh sb="22" eb="23">
      <t>トク</t>
    </rPh>
    <rPh sb="23" eb="24">
      <t>ウ</t>
    </rPh>
    <phoneticPr fontId="2"/>
  </si>
  <si>
    <t>0102 事務用機器・ＯＡ機器及び関連製品</t>
    <phoneticPr fontId="2"/>
  </si>
  <si>
    <t>　④内訳書等の必要書類が添付されていない、又は内容に不備のある入札をしたとき。</t>
    <rPh sb="2" eb="5">
      <t>ウチワケショ</t>
    </rPh>
    <rPh sb="5" eb="6">
      <t>トウ</t>
    </rPh>
    <rPh sb="7" eb="9">
      <t>ヒツヨウ</t>
    </rPh>
    <rPh sb="9" eb="11">
      <t>ショルイ</t>
    </rPh>
    <rPh sb="12" eb="14">
      <t>テンプ</t>
    </rPh>
    <rPh sb="21" eb="22">
      <t>マタ</t>
    </rPh>
    <rPh sb="23" eb="25">
      <t>ナイヨウ</t>
    </rPh>
    <rPh sb="26" eb="28">
      <t>フビ</t>
    </rPh>
    <rPh sb="31" eb="33">
      <t>ニュウサツ</t>
    </rPh>
    <phoneticPr fontId="2"/>
  </si>
  <si>
    <t xml:space="preserve"> 　　市内(組合構成団体の桑名市・木曽岬町・東員町）</t>
    <rPh sb="3" eb="5">
      <t>シナイ</t>
    </rPh>
    <rPh sb="6" eb="8">
      <t>クミアイ</t>
    </rPh>
    <rPh sb="8" eb="10">
      <t>コウセイ</t>
    </rPh>
    <rPh sb="10" eb="12">
      <t>ダンタイ</t>
    </rPh>
    <rPh sb="13" eb="16">
      <t>クワナシ</t>
    </rPh>
    <rPh sb="17" eb="21">
      <t>キソサキチョウ</t>
    </rPh>
    <rPh sb="22" eb="25">
      <t>トウインチョウ</t>
    </rPh>
    <phoneticPr fontId="2"/>
  </si>
  <si>
    <t>・国税に係る納税証明書</t>
    <phoneticPr fontId="2"/>
  </si>
  <si>
    <t>・市町税完納証明書</t>
    <rPh sb="2" eb="3">
      <t>マチ</t>
    </rPh>
    <phoneticPr fontId="2"/>
  </si>
  <si>
    <t>　①から④の事項の一に該当する場合は、入札を無効とする。</t>
    <phoneticPr fontId="2"/>
  </si>
  <si>
    <t>桑名広域清掃事業組合　管理者　伊藤　徳宇</t>
    <rPh sb="0" eb="2">
      <t>クワナ</t>
    </rPh>
    <rPh sb="2" eb="4">
      <t>コウイキ</t>
    </rPh>
    <rPh sb="4" eb="6">
      <t>セイソウ</t>
    </rPh>
    <rPh sb="6" eb="8">
      <t>ジギョウ</t>
    </rPh>
    <rPh sb="8" eb="10">
      <t>クミアイ</t>
    </rPh>
    <rPh sb="11" eb="14">
      <t>カンリシャ</t>
    </rPh>
    <rPh sb="15" eb="20">
      <t>イトウ</t>
    </rPh>
    <phoneticPr fontId="4"/>
  </si>
  <si>
    <t>　「市町税完納証明書」を提出してください。</t>
    <rPh sb="12" eb="14">
      <t>テイシュツ</t>
    </rPh>
    <phoneticPr fontId="2"/>
  </si>
  <si>
    <t>(1)予定価格の範囲内で入札をした者のうち、最低価格で入札した者を落札候補者とします。
　 ただし、１回目の入札で予定価格の制限の範囲内の入札がない場合は、再度２回目の入札を行います。
(2)１回目の入札で無効となった者は、２回目の入札には参加できません。
(3)２回目の入札を行う場合で入札に立ち会わない者があるときは、２回目の入札を辞退したものとみなします。
(4)落札者となるべき同価の入札をした者が２者以上あった場合は、「くじ」により落札候補者を決定します。</t>
    <rPh sb="3" eb="5">
      <t>ヨテイ</t>
    </rPh>
    <rPh sb="5" eb="7">
      <t>カカク</t>
    </rPh>
    <rPh sb="8" eb="11">
      <t>ハンイナイ</t>
    </rPh>
    <rPh sb="12" eb="14">
      <t>ニュウサツ</t>
    </rPh>
    <rPh sb="17" eb="18">
      <t>モノ</t>
    </rPh>
    <rPh sb="22" eb="24">
      <t>サイテイ</t>
    </rPh>
    <rPh sb="24" eb="26">
      <t>カカク</t>
    </rPh>
    <rPh sb="27" eb="29">
      <t>ニュウサツ</t>
    </rPh>
    <rPh sb="31" eb="32">
      <t>モノ</t>
    </rPh>
    <rPh sb="35" eb="38">
      <t>コウホシャ</t>
    </rPh>
    <rPh sb="51" eb="53">
      <t>カイメ</t>
    </rPh>
    <rPh sb="54" eb="56">
      <t>ニュウサツ</t>
    </rPh>
    <rPh sb="57" eb="59">
      <t>ヨテイ</t>
    </rPh>
    <rPh sb="59" eb="61">
      <t>カカク</t>
    </rPh>
    <rPh sb="62" eb="64">
      <t>セイゲン</t>
    </rPh>
    <rPh sb="65" eb="68">
      <t>ハンイナイ</t>
    </rPh>
    <rPh sb="69" eb="71">
      <t>ニュウサツ</t>
    </rPh>
    <rPh sb="74" eb="76">
      <t>バアイ</t>
    </rPh>
    <rPh sb="78" eb="80">
      <t>サイド</t>
    </rPh>
    <rPh sb="81" eb="83">
      <t>カイメ</t>
    </rPh>
    <rPh sb="84" eb="86">
      <t>ニュウサツ</t>
    </rPh>
    <rPh sb="87" eb="88">
      <t>オコナ</t>
    </rPh>
    <phoneticPr fontId="2"/>
  </si>
  <si>
    <t>指定入札書を組合ホームページからダウンロードすること。</t>
    <rPh sb="0" eb="2">
      <t>シテイ</t>
    </rPh>
    <rPh sb="2" eb="4">
      <t>ニュウサツ</t>
    </rPh>
    <rPh sb="4" eb="5">
      <t>ショ</t>
    </rPh>
    <rPh sb="6" eb="8">
      <t>クミアイ</t>
    </rPh>
    <phoneticPr fontId="2"/>
  </si>
  <si>
    <t>記入例を参考に、入札書と内訳書を長形３号に封入すること。</t>
    <rPh sb="0" eb="2">
      <t>キニュウ</t>
    </rPh>
    <rPh sb="2" eb="3">
      <t>レイ</t>
    </rPh>
    <rPh sb="4" eb="6">
      <t>サンコウ</t>
    </rPh>
    <rPh sb="8" eb="11">
      <t>ニュウサツショ</t>
    </rPh>
    <rPh sb="12" eb="15">
      <t>ウチワケショ</t>
    </rPh>
    <rPh sb="16" eb="17">
      <t>チョウ</t>
    </rPh>
    <rPh sb="17" eb="18">
      <t>ケイ</t>
    </rPh>
    <rPh sb="19" eb="20">
      <t>ゴウ</t>
    </rPh>
    <rPh sb="21" eb="23">
      <t>フウニュウ</t>
    </rPh>
    <phoneticPr fontId="2"/>
  </si>
  <si>
    <t>デスクトップ型パソコン等</t>
    <rPh sb="6" eb="7">
      <t>ガタ</t>
    </rPh>
    <rPh sb="11" eb="12">
      <t>トウ</t>
    </rPh>
    <phoneticPr fontId="2"/>
  </si>
  <si>
    <t>デスクトップ型パソコン
モニター</t>
    <rPh sb="6" eb="7">
      <t>ガタ</t>
    </rPh>
    <phoneticPr fontId="2"/>
  </si>
  <si>
    <t>(1)地方自治法施行令第167条の4の規定に該当しない者
(2)現に有効な本組合の構成団体の入札参加資格者名簿のいずれかに登録されている者
(3)入札時までの期間において、桑名広域清掃事業組合請負工事入札参加者指名停止基準(平成26年桑名広域清掃事業組合告示第７号)による入札資格停止期間中でない者
(4)手形交換所により取引停止処分を受ける等経営状態が著しく不健全でない者
(5)会社更生法（平成14年法律第154号）に基づく会社更生手続開始の決定若しくは更生手続開始の申立がなされている場合又は民事再生法（平成11年法律第225号）に基づく再生手続開始若しくは再生手続開始の申立てがなされている場合にあっては、公告の日までに桑名広域清掃事業組合一般（指名）競争入札参加資格の再審査に係る認定を受けている者
(6)その他関係法令、規則等に違反していない者</t>
    <rPh sb="316" eb="317">
      <t>コウ</t>
    </rPh>
    <rPh sb="317" eb="318">
      <t>イキ</t>
    </rPh>
    <rPh sb="318" eb="320">
      <t>セイソウ</t>
    </rPh>
    <rPh sb="320" eb="322">
      <t>ジギョウ</t>
    </rPh>
    <rPh sb="322" eb="324">
      <t>クミアイ</t>
    </rPh>
    <phoneticPr fontId="2"/>
  </si>
  <si>
    <t>　落札候補者は、次のとおり「条件付一般競争入札参加資格確認申請書」「国税に係る納税証明書」</t>
    <rPh sb="1" eb="3">
      <t>ラクサツ</t>
    </rPh>
    <rPh sb="3" eb="6">
      <t>コウホシャ</t>
    </rPh>
    <rPh sb="8" eb="9">
      <t>ツギ</t>
    </rPh>
    <rPh sb="14" eb="17">
      <t>ジョウケンツキ</t>
    </rPh>
    <rPh sb="27" eb="29">
      <t>カクニン</t>
    </rPh>
    <phoneticPr fontId="2"/>
  </si>
  <si>
    <r>
      <t>【提出期限】入札日に限る
【提出場所】桑名広域清掃事業組合
【提出方法】入札時に持参して提出すること。
【提出書類】条件付一般競争入札参加資格確認申請書・国税に係る納税証明書・市町税完納証明書
　※</t>
    </r>
    <r>
      <rPr>
        <u/>
        <sz val="10"/>
        <color indexed="8"/>
        <rFont val="ＭＳ 明朝"/>
        <family val="1"/>
        <charset val="128"/>
      </rPr>
      <t>入札参加者は全て申請書をご準備ください</t>
    </r>
    <rPh sb="1" eb="3">
      <t>テイシュツ</t>
    </rPh>
    <rPh sb="3" eb="5">
      <t>キゲン</t>
    </rPh>
    <rPh sb="6" eb="9">
      <t>ニュウサツビ</t>
    </rPh>
    <rPh sb="10" eb="11">
      <t>カギ</t>
    </rPh>
    <rPh sb="14" eb="16">
      <t>テイシュツ</t>
    </rPh>
    <rPh sb="16" eb="18">
      <t>バショ</t>
    </rPh>
    <rPh sb="19" eb="21">
      <t>クワナ</t>
    </rPh>
    <rPh sb="21" eb="22">
      <t>コウ</t>
    </rPh>
    <rPh sb="22" eb="23">
      <t>イキ</t>
    </rPh>
    <rPh sb="23" eb="25">
      <t>セイソウ</t>
    </rPh>
    <rPh sb="25" eb="27">
      <t>ジギョウ</t>
    </rPh>
    <rPh sb="27" eb="29">
      <t>クミアイ</t>
    </rPh>
    <rPh sb="36" eb="38">
      <t>ニュウサツ</t>
    </rPh>
    <rPh sb="38" eb="39">
      <t>ジ</t>
    </rPh>
    <rPh sb="44" eb="46">
      <t>テイシュツ</t>
    </rPh>
    <rPh sb="71" eb="73">
      <t>カクニン</t>
    </rPh>
    <rPh sb="77" eb="79">
      <t>コクゼイ</t>
    </rPh>
    <rPh sb="80" eb="81">
      <t>カカ</t>
    </rPh>
    <rPh sb="82" eb="84">
      <t>ノウゼイ</t>
    </rPh>
    <rPh sb="84" eb="87">
      <t>ショウメイショ</t>
    </rPh>
    <rPh sb="88" eb="90">
      <t>シマチ</t>
    </rPh>
    <rPh sb="90" eb="91">
      <t>ゼイ</t>
    </rPh>
    <rPh sb="91" eb="93">
      <t>カンノウ</t>
    </rPh>
    <rPh sb="93" eb="96">
      <t>ショウメイショ</t>
    </rPh>
    <phoneticPr fontId="2"/>
  </si>
  <si>
    <t>■条件付一般競争入札参加資格確認申請書（様式第１号）</t>
    <rPh sb="1" eb="3">
      <t>ジョウケン</t>
    </rPh>
    <rPh sb="3" eb="4">
      <t>ツ</t>
    </rPh>
    <rPh sb="4" eb="6">
      <t>イッパン</t>
    </rPh>
    <rPh sb="6" eb="8">
      <t>キョウソウ</t>
    </rPh>
    <rPh sb="14" eb="16">
      <t>カクニン</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</si>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</sst>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411]ggge&quot;年&quot;m&quot;月&quot;d&quot;日&quot;;@"/>
    <numFmt numFmtId="177" formatCode="[$-411]ggge&quot;年&quot;m&quot;月&quot;d&quot;日&quot;\ &quot;まで&quot;"/>
    <numFmt numFmtId="178" formatCode="[$-411]ggge&quot;年&quot;m&quot;月&quot;d&quot;日&quot;\ \(aaa\)"/>
    <numFmt numFmtId="179" formatCode="#,##0\ &quot;円（消費税額及び地方消費税額を含む）&quot;"/>
    <numFmt numFmtId="180" formatCode="[DBNum3][$-411]0"/>
    <numFmt numFmtId="181" formatCode="[DBNum3][$-411]#,##0\ &quot;円&quot;"/>
    <numFmt numFmtId="182" formatCode="&quot;本公告の日から&quot;\ \ \ [$-411]ggge&quot;年&quot;m&quot;月&quot;d&quot;日&quot;\ \(aaa\)\ &quot;　16時00分まで&quot;"/>
    <numFmt numFmtId="183" formatCode="[$-411]ggge&quot;年&quot;m&quot;月&quot;d&quot;日&quot;\ \(aaa\)\ "/>
    <numFmt numFmtId="184" formatCode="h&quot;時&quot;mm&quot;分&quot;&quot;から&quot;"/>
    <numFmt numFmtId="185" formatCode="0."/>
    <numFmt numFmtId="186" formatCode="[$-411]ggge&quot;年&quot;m&quot;月&quot;d&quot;日&quot;\ \(aaa\)\ &quot;　午後 4 時 00 分までにFAXにて送付&quot;"/>
    <numFmt numFmtId="187" formatCode="&quot;【期間】本公告日から&quot;\ \ \ [$-411]ggge&quot;年&quot;m&quot;月&quot;d&quot;日&quot;\ \(aaa\)\ &quot;　午後 4 時 00 分まで&quot;"/>
    <numFmt numFmtId="188" formatCode="&quot;本公告の日から&quot;\ \ \ [$-411]ggge&quot;年&quot;m&quot;月&quot;d&quot;日&quot;\ \(aaa\)\ &quot;　午後 4 時 00 分まで&quot;"/>
    <numFmt numFmtId="189" formatCode="&quot;質&quot;&quot;疑&quot;&quot;回&quot;&quot;答&quot;&quot;日&quot;&quot;の翌日から　&quot;[$-411]ggge&quot;年&quot;m&quot;月&quot;d&quot;日&quot;\ \(aaa\)\ \ &quot;午後 4 時 00 分まで　必着&quot;"/>
    <numFmt numFmtId="190" formatCode="[$-411]ggge&quot;年&quot;m&quot;月&quot;d&quot;日&quot;\ &quot;　　から&quot;"/>
    <numFmt numFmtId="191" formatCode="00000#"/>
    <numFmt numFmtId="192" formatCode="&quot;  桑名広域清掃事業組合調達公告　第　&quot;##&quot;　号&quot;"/>
    <numFmt numFmtId="193" formatCode="&quot;RDF化施設用燃料油（&quot;##&quot;月分灯油）&quot;"/>
  </numFmts>
  <fonts count="50">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明朝"/>
      <family val="1"/>
      <charset val="128"/>
    </font>
    <font>
      <u/>
      <sz val="11"/>
      <color indexed="12"/>
      <name val="ＭＳ Ｐゴシック"/>
      <family val="3"/>
      <charset val="128"/>
    </font>
    <font>
      <sz val="11"/>
      <color indexed="8"/>
      <name val="ＭＳ Ｐゴシック"/>
      <family val="3"/>
      <charset val="128"/>
    </font>
    <font>
      <sz val="11"/>
      <name val="ＭＳ 明朝"/>
      <family val="1"/>
      <charset val="128"/>
    </font>
    <font>
      <sz val="9"/>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b/>
      <sz val="14"/>
      <name val="ＭＳ ゴシック"/>
      <family val="3"/>
      <charset val="128"/>
    </font>
    <font>
      <sz val="10.5"/>
      <name val="ＭＳ 明朝"/>
      <family val="1"/>
      <charset val="128"/>
    </font>
    <font>
      <b/>
      <sz val="10"/>
      <name val="ＭＳ 明朝"/>
      <family val="1"/>
      <charset val="128"/>
    </font>
    <font>
      <sz val="10"/>
      <color indexed="8"/>
      <name val="ＭＳ 明朝"/>
      <family val="1"/>
      <charset val="128"/>
    </font>
    <font>
      <sz val="8"/>
      <name val="ＭＳ 明朝"/>
      <family val="1"/>
      <charset val="128"/>
    </font>
    <font>
      <sz val="11"/>
      <name val="ＦＡ 明朝"/>
      <family val="1"/>
      <charset val="128"/>
    </font>
    <font>
      <b/>
      <sz val="16"/>
      <name val="ＦＡ 明朝"/>
      <family val="1"/>
      <charset val="128"/>
    </font>
    <font>
      <sz val="18"/>
      <name val="ＦＡ 明朝"/>
      <family val="1"/>
      <charset val="128"/>
    </font>
    <font>
      <sz val="22"/>
      <name val="ＭＳ ゴシック"/>
      <family val="3"/>
      <charset val="128"/>
    </font>
    <font>
      <sz val="18"/>
      <name val="ＭＳ ゴシック"/>
      <family val="3"/>
      <charset val="128"/>
    </font>
    <font>
      <b/>
      <sz val="16"/>
      <name val="ＭＳ 明朝"/>
      <family val="1"/>
      <charset val="128"/>
    </font>
    <font>
      <sz val="14"/>
      <name val="ＭＳ 明朝"/>
      <family val="1"/>
      <charset val="128"/>
    </font>
    <font>
      <u/>
      <sz val="10"/>
      <color indexed="8"/>
      <name val="ＭＳ 明朝"/>
      <family val="1"/>
      <charset val="128"/>
    </font>
    <font>
      <b/>
      <sz val="20"/>
      <name val="ＭＳ Ｐゴシック"/>
      <family val="3"/>
      <charset val="128"/>
    </font>
    <font>
      <sz val="11"/>
      <name val="ＭＳ Ｐ明朝"/>
      <family val="1"/>
      <charset val="128"/>
    </font>
    <font>
      <sz val="6"/>
      <name val="明朝"/>
      <family val="1"/>
      <charset val="128"/>
    </font>
    <font>
      <sz val="16"/>
      <name val="ＭＳ 明朝"/>
      <family val="1"/>
      <charset val="128"/>
    </font>
    <font>
      <sz val="12"/>
      <name val="ＭＳ Ｐ明朝"/>
      <family val="1"/>
      <charset val="128"/>
    </font>
    <font>
      <sz val="8"/>
      <name val="ＭＳ Ｐ明朝"/>
      <family val="1"/>
      <charset val="128"/>
    </font>
    <font>
      <sz val="10"/>
      <color rgb="FFFF0000"/>
      <name val="ＭＳ 明朝"/>
      <family val="1"/>
      <charset val="128"/>
    </font>
    <font>
      <sz val="10"/>
      <color theme="1"/>
      <name val="ＭＳ 明朝"/>
      <family val="1"/>
      <charset val="128"/>
    </font>
    <font>
      <u/>
      <sz val="11"/>
      <color theme="1"/>
      <name val="ＭＳ 明朝"/>
      <family val="1"/>
      <charset val="128"/>
    </font>
    <font>
      <sz val="11"/>
      <color theme="1"/>
      <name val="ＭＳ 明朝"/>
      <family val="1"/>
      <charset val="128"/>
    </font>
    <font>
      <sz val="12"/>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9"/>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s>
  <cellStyleXfs count="5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3" fillId="0" borderId="0">
      <alignment vertical="center"/>
    </xf>
    <xf numFmtId="0" fontId="3"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3" fillId="0" borderId="0">
      <alignment vertical="center"/>
    </xf>
    <xf numFmtId="0" fontId="24" fillId="4" borderId="0" applyNumberFormat="0" applyBorder="0" applyAlignment="0" applyProtection="0">
      <alignment vertical="center"/>
    </xf>
  </cellStyleXfs>
  <cellXfs count="417">
    <xf numFmtId="0" fontId="0" fillId="0" borderId="0" xfId="0">
      <alignment vertical="center"/>
    </xf>
    <xf numFmtId="0" fontId="3" fillId="0" borderId="0" xfId="48" applyFont="1" applyAlignment="1">
      <alignment horizontal="center"/>
    </xf>
    <xf numFmtId="0" fontId="3" fillId="0" borderId="0" xfId="48" applyFont="1"/>
    <xf numFmtId="0" fontId="3" fillId="0" borderId="0" xfId="48" applyFont="1" applyAlignment="1">
      <alignment vertical="center"/>
    </xf>
    <xf numFmtId="0" fontId="3" fillId="0" borderId="0" xfId="48" applyFont="1" applyAlignment="1">
      <alignment horizontal="right"/>
    </xf>
    <xf numFmtId="0" fontId="25" fillId="0" borderId="0" xfId="0" applyFont="1">
      <alignment vertical="center"/>
    </xf>
    <xf numFmtId="0" fontId="3" fillId="0" borderId="10" xfId="0" applyFont="1" applyBorder="1">
      <alignment vertical="center"/>
    </xf>
    <xf numFmtId="176" fontId="3" fillId="0" borderId="0" xfId="0" applyNumberFormat="1" applyFont="1">
      <alignment vertical="center"/>
    </xf>
    <xf numFmtId="0" fontId="3" fillId="0" borderId="11" xfId="48" applyFont="1" applyBorder="1" applyAlignment="1">
      <alignment horizontal="left" vertical="center" indent="1"/>
    </xf>
    <xf numFmtId="0" fontId="3" fillId="0" borderId="0" xfId="0" applyFont="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7" fillId="0" borderId="0" xfId="43" applyFont="1">
      <alignment vertical="center"/>
    </xf>
    <xf numFmtId="0" fontId="3" fillId="0" borderId="15" xfId="0" applyFont="1" applyBorder="1">
      <alignment vertical="center"/>
    </xf>
    <xf numFmtId="0" fontId="7" fillId="0" borderId="10" xfId="0" applyFont="1" applyBorder="1">
      <alignment vertical="center"/>
    </xf>
    <xf numFmtId="0" fontId="1" fillId="0" borderId="0" xfId="49"/>
    <xf numFmtId="49" fontId="1" fillId="0" borderId="0" xfId="49" applyNumberFormat="1"/>
    <xf numFmtId="49" fontId="1" fillId="0" borderId="0" xfId="49" applyNumberFormat="1" applyAlignment="1">
      <alignment horizontal="center"/>
    </xf>
    <xf numFmtId="0" fontId="1" fillId="0" borderId="0" xfId="49" applyAlignment="1">
      <alignment horizontal="left"/>
    </xf>
    <xf numFmtId="49" fontId="1" fillId="0" borderId="0" xfId="49" applyNumberFormat="1" applyAlignment="1">
      <alignment horizontal="left"/>
    </xf>
    <xf numFmtId="0" fontId="1" fillId="0" borderId="0" xfId="49" applyAlignment="1">
      <alignment horizontal="center"/>
    </xf>
    <xf numFmtId="49" fontId="1" fillId="0" borderId="0" xfId="49" applyNumberFormat="1" applyAlignment="1">
      <alignment horizontal="center" vertical="top"/>
    </xf>
    <xf numFmtId="49" fontId="1" fillId="0" borderId="0" xfId="49" applyNumberFormat="1" applyAlignment="1">
      <alignment horizontal="left" vertical="top" wrapText="1"/>
    </xf>
    <xf numFmtId="49" fontId="1" fillId="0" borderId="0" xfId="49" applyNumberFormat="1" applyAlignment="1">
      <alignment horizontal="left" vertical="top"/>
    </xf>
    <xf numFmtId="49" fontId="1" fillId="0" borderId="0" xfId="49" applyNumberFormat="1" applyAlignment="1">
      <alignment vertical="top"/>
    </xf>
    <xf numFmtId="0" fontId="1" fillId="0" borderId="0" xfId="49" applyAlignment="1">
      <alignment vertical="top"/>
    </xf>
    <xf numFmtId="0" fontId="1" fillId="24" borderId="0" xfId="49" applyFill="1" applyAlignment="1">
      <alignment horizontal="left"/>
    </xf>
    <xf numFmtId="49" fontId="1" fillId="24" borderId="0" xfId="49" applyNumberFormat="1" applyFill="1" applyAlignment="1">
      <alignment horizontal="left"/>
    </xf>
    <xf numFmtId="49" fontId="1" fillId="24" borderId="0" xfId="49" applyNumberFormat="1" applyFill="1" applyAlignment="1">
      <alignment horizontal="left" vertical="top"/>
    </xf>
    <xf numFmtId="49" fontId="1" fillId="24" borderId="0" xfId="49" applyNumberFormat="1" applyFill="1" applyAlignment="1">
      <alignment horizontal="left" vertical="top" wrapText="1"/>
    </xf>
    <xf numFmtId="0" fontId="1" fillId="24" borderId="0" xfId="49" applyFill="1"/>
    <xf numFmtId="0" fontId="7" fillId="0" borderId="0" xfId="43" applyFont="1" applyAlignment="1">
      <alignment horizontal="left" vertical="center"/>
    </xf>
    <xf numFmtId="0" fontId="8" fillId="0" borderId="0" xfId="43" applyFont="1" applyAlignment="1">
      <alignment horizontal="left" vertical="center"/>
    </xf>
    <xf numFmtId="0" fontId="1" fillId="24" borderId="0" xfId="49" applyFill="1" applyAlignment="1">
      <alignment vertical="top"/>
    </xf>
    <xf numFmtId="0" fontId="1" fillId="24" borderId="0" xfId="49" applyFill="1" applyAlignment="1">
      <alignment horizontal="left" vertical="top"/>
    </xf>
    <xf numFmtId="0" fontId="1" fillId="24" borderId="0" xfId="49" applyFill="1" applyAlignment="1">
      <alignment horizontal="left" vertical="top" wrapText="1"/>
    </xf>
    <xf numFmtId="0" fontId="7" fillId="0" borderId="0" xfId="47" applyFont="1">
      <alignment vertical="center"/>
    </xf>
    <xf numFmtId="0" fontId="25" fillId="0" borderId="0" xfId="47" applyFont="1" applyAlignment="1">
      <alignment horizontal="justify" vertical="center"/>
    </xf>
    <xf numFmtId="0" fontId="7" fillId="0" borderId="0" xfId="47" applyFont="1" applyAlignment="1">
      <alignment horizontal="center" vertical="center"/>
    </xf>
    <xf numFmtId="0" fontId="25" fillId="0" borderId="0" xfId="47" applyFont="1" applyAlignment="1">
      <alignment horizontal="center" vertical="center"/>
    </xf>
    <xf numFmtId="0" fontId="25" fillId="0" borderId="0" xfId="43" applyFont="1" applyAlignment="1">
      <alignment horizontal="left" vertical="center"/>
    </xf>
    <xf numFmtId="0" fontId="25" fillId="0" borderId="0" xfId="47" applyFont="1">
      <alignment vertical="center"/>
    </xf>
    <xf numFmtId="0" fontId="25" fillId="0" borderId="16" xfId="47" applyFont="1" applyBorder="1">
      <alignment vertical="center"/>
    </xf>
    <xf numFmtId="0" fontId="7" fillId="0" borderId="16" xfId="47" applyFont="1" applyBorder="1" applyAlignment="1">
      <alignment vertical="top" wrapText="1"/>
    </xf>
    <xf numFmtId="0" fontId="7" fillId="0" borderId="0" xfId="47" applyFont="1" applyAlignment="1">
      <alignment vertical="top" wrapText="1"/>
    </xf>
    <xf numFmtId="185" fontId="25" fillId="0" borderId="0" xfId="47" applyNumberFormat="1" applyFont="1" applyAlignment="1">
      <alignment horizontal="center" vertical="top"/>
    </xf>
    <xf numFmtId="0" fontId="7" fillId="0" borderId="0" xfId="47" applyFont="1" applyAlignment="1">
      <alignment vertical="top"/>
    </xf>
    <xf numFmtId="0" fontId="3" fillId="0" borderId="0" xfId="48" applyFont="1" applyAlignment="1">
      <alignment horizontal="center" vertical="center"/>
    </xf>
    <xf numFmtId="0" fontId="3" fillId="0" borderId="0" xfId="48" applyFont="1" applyAlignment="1">
      <alignment horizontal="left" vertical="center"/>
    </xf>
    <xf numFmtId="0" fontId="3" fillId="0" borderId="0" xfId="0" applyFont="1" applyAlignment="1">
      <alignment vertical="center" wrapText="1"/>
    </xf>
    <xf numFmtId="0" fontId="3" fillId="0" borderId="12" xfId="48" applyFont="1" applyBorder="1" applyAlignment="1">
      <alignment horizontal="distributed" vertical="center" wrapText="1" indent="1"/>
    </xf>
    <xf numFmtId="0" fontId="45" fillId="0" borderId="10" xfId="48" applyFont="1" applyBorder="1" applyAlignment="1">
      <alignment horizontal="center" vertical="center" wrapText="1"/>
    </xf>
    <xf numFmtId="0" fontId="3" fillId="0" borderId="0" xfId="42">
      <alignment vertical="center"/>
    </xf>
    <xf numFmtId="0" fontId="25" fillId="0" borderId="0" xfId="42" applyFont="1">
      <alignment vertical="center"/>
    </xf>
    <xf numFmtId="0" fontId="3" fillId="0" borderId="0" xfId="45" applyFont="1"/>
    <xf numFmtId="0" fontId="3" fillId="0" borderId="12" xfId="45" applyFont="1" applyBorder="1"/>
    <xf numFmtId="0" fontId="25" fillId="0" borderId="0" xfId="45" applyFont="1" applyAlignment="1">
      <alignment vertical="center"/>
    </xf>
    <xf numFmtId="0" fontId="25" fillId="0" borderId="0" xfId="45" applyFont="1"/>
    <xf numFmtId="0" fontId="3" fillId="0" borderId="17" xfId="48" applyFont="1" applyBorder="1" applyAlignment="1">
      <alignment horizontal="left" indent="1"/>
    </xf>
    <xf numFmtId="0" fontId="3" fillId="0" borderId="18" xfId="48" applyFont="1" applyBorder="1" applyAlignment="1">
      <alignment horizontal="left" vertical="center" indent="1"/>
    </xf>
    <xf numFmtId="178" fontId="3" fillId="0" borderId="11" xfId="48" applyNumberFormat="1" applyFont="1" applyBorder="1" applyAlignment="1">
      <alignment vertical="center"/>
    </xf>
    <xf numFmtId="178" fontId="3" fillId="0" borderId="17" xfId="48" applyNumberFormat="1" applyFont="1" applyBorder="1" applyAlignment="1">
      <alignment vertical="center"/>
    </xf>
    <xf numFmtId="0" fontId="7" fillId="0" borderId="0" xfId="0" applyFont="1">
      <alignment vertical="center"/>
    </xf>
    <xf numFmtId="0" fontId="46" fillId="0" borderId="19" xfId="48" applyFont="1" applyBorder="1" applyAlignment="1">
      <alignment vertical="center"/>
    </xf>
    <xf numFmtId="0" fontId="46" fillId="0" borderId="20" xfId="0" applyFont="1" applyBorder="1">
      <alignment vertical="center"/>
    </xf>
    <xf numFmtId="0" fontId="46" fillId="0" borderId="20" xfId="0" applyFont="1" applyBorder="1" applyAlignment="1">
      <alignment horizontal="left" vertical="center"/>
    </xf>
    <xf numFmtId="0" fontId="46" fillId="0" borderId="20" xfId="48" applyFont="1" applyBorder="1" applyAlignment="1">
      <alignment vertical="center"/>
    </xf>
    <xf numFmtId="0" fontId="46" fillId="0" borderId="21" xfId="0" applyFont="1" applyBorder="1">
      <alignment vertical="center"/>
    </xf>
    <xf numFmtId="182" fontId="46" fillId="0" borderId="22" xfId="50" applyNumberFormat="1" applyFont="1" applyBorder="1" applyAlignment="1">
      <alignment horizontal="right" vertical="center"/>
    </xf>
    <xf numFmtId="183" fontId="47" fillId="0" borderId="23" xfId="28" applyNumberFormat="1" applyFont="1" applyFill="1" applyBorder="1" applyAlignment="1" applyProtection="1">
      <alignment horizontal="left" vertical="center"/>
    </xf>
    <xf numFmtId="0" fontId="46" fillId="0" borderId="23" xfId="48" applyFont="1" applyBorder="1" applyAlignment="1">
      <alignment horizontal="left" indent="1"/>
    </xf>
    <xf numFmtId="183" fontId="46" fillId="0" borderId="23" xfId="48" applyNumberFormat="1" applyFont="1" applyBorder="1" applyAlignment="1">
      <alignment horizontal="left" vertical="center" indent="1"/>
    </xf>
    <xf numFmtId="0" fontId="46" fillId="0" borderId="23" xfId="48" applyFont="1" applyBorder="1"/>
    <xf numFmtId="182" fontId="46" fillId="0" borderId="24" xfId="48" applyNumberFormat="1" applyFont="1" applyBorder="1" applyAlignment="1">
      <alignment horizontal="left" vertical="center" indent="1"/>
    </xf>
    <xf numFmtId="0" fontId="7" fillId="0" borderId="0" xfId="42" applyFont="1">
      <alignment vertical="center"/>
    </xf>
    <xf numFmtId="0" fontId="1" fillId="0" borderId="0" xfId="44"/>
    <xf numFmtId="0" fontId="31" fillId="0" borderId="0" xfId="44" applyFont="1"/>
    <xf numFmtId="0" fontId="32" fillId="0" borderId="0" xfId="44" applyFont="1"/>
    <xf numFmtId="0" fontId="33" fillId="0" borderId="0" xfId="44" applyFont="1" applyAlignment="1">
      <alignment horizontal="right"/>
    </xf>
    <xf numFmtId="0" fontId="33" fillId="0" borderId="0" xfId="44" applyFont="1"/>
    <xf numFmtId="0" fontId="31" fillId="0" borderId="25" xfId="44" applyFont="1" applyBorder="1"/>
    <xf numFmtId="0" fontId="31" fillId="0" borderId="16" xfId="44" applyFont="1" applyBorder="1"/>
    <xf numFmtId="0" fontId="31" fillId="0" borderId="26" xfId="44" applyFont="1" applyBorder="1"/>
    <xf numFmtId="0" fontId="7" fillId="0" borderId="10" xfId="44" applyFont="1" applyBorder="1"/>
    <xf numFmtId="0" fontId="7" fillId="0" borderId="0" xfId="44" applyFont="1"/>
    <xf numFmtId="0" fontId="36" fillId="0" borderId="0" xfId="44" applyFont="1"/>
    <xf numFmtId="0" fontId="7" fillId="0" borderId="12" xfId="44" applyFont="1" applyBorder="1"/>
    <xf numFmtId="0" fontId="3" fillId="0" borderId="25" xfId="44" applyFont="1" applyBorder="1" applyAlignment="1">
      <alignment vertical="center" wrapText="1"/>
    </xf>
    <xf numFmtId="0" fontId="3" fillId="0" borderId="26" xfId="44" applyFont="1" applyBorder="1" applyAlignment="1">
      <alignment vertical="center" wrapText="1"/>
    </xf>
    <xf numFmtId="0" fontId="3" fillId="0" borderId="26" xfId="44" applyFont="1" applyBorder="1"/>
    <xf numFmtId="0" fontId="3" fillId="0" borderId="27" xfId="44" applyFont="1" applyBorder="1"/>
    <xf numFmtId="0" fontId="3" fillId="0" borderId="28" xfId="44" applyFont="1" applyBorder="1" applyAlignment="1">
      <alignment horizontal="left" vertical="center"/>
    </xf>
    <xf numFmtId="0" fontId="3" fillId="0" borderId="26" xfId="44" applyFont="1" applyBorder="1" applyAlignment="1">
      <alignment horizontal="right" vertical="center"/>
    </xf>
    <xf numFmtId="0" fontId="3" fillId="0" borderId="27" xfId="44" applyFont="1" applyBorder="1" applyAlignment="1">
      <alignment horizontal="right" vertical="center"/>
    </xf>
    <xf numFmtId="0" fontId="3" fillId="0" borderId="28" xfId="44" applyFont="1" applyBorder="1" applyAlignment="1">
      <alignment horizontal="right" vertical="center"/>
    </xf>
    <xf numFmtId="0" fontId="3" fillId="0" borderId="29" xfId="44" applyFont="1" applyBorder="1" applyAlignment="1">
      <alignment horizontal="right" vertical="center"/>
    </xf>
    <xf numFmtId="0" fontId="30" fillId="0" borderId="0" xfId="44" applyFont="1" applyAlignment="1">
      <alignment horizontal="right"/>
    </xf>
    <xf numFmtId="0" fontId="7" fillId="0" borderId="0" xfId="44" applyFont="1" applyAlignment="1">
      <alignment vertical="center"/>
    </xf>
    <xf numFmtId="0" fontId="7" fillId="0" borderId="0" xfId="44" applyFont="1" applyAlignment="1">
      <alignment horizontal="center"/>
    </xf>
    <xf numFmtId="0" fontId="31" fillId="0" borderId="0" xfId="44" applyFont="1" applyAlignment="1">
      <alignment vertical="center"/>
    </xf>
    <xf numFmtId="0" fontId="7" fillId="0" borderId="10" xfId="44" applyFont="1" applyBorder="1" applyAlignment="1">
      <alignment vertical="center"/>
    </xf>
    <xf numFmtId="0" fontId="7" fillId="0" borderId="12" xfId="44" applyFont="1" applyBorder="1" applyAlignment="1">
      <alignment vertical="center"/>
    </xf>
    <xf numFmtId="0" fontId="7" fillId="0" borderId="30" xfId="44" applyFont="1" applyBorder="1" applyAlignment="1">
      <alignment vertical="center"/>
    </xf>
    <xf numFmtId="0" fontId="3" fillId="0" borderId="0" xfId="44" applyFont="1" applyAlignment="1">
      <alignment horizontal="center" vertical="center"/>
    </xf>
    <xf numFmtId="0" fontId="3" fillId="0" borderId="0" xfId="44" applyFont="1" applyAlignment="1">
      <alignment horizontal="right" vertical="center"/>
    </xf>
    <xf numFmtId="0" fontId="3" fillId="0" borderId="0" xfId="44" applyFont="1" applyAlignment="1">
      <alignment vertical="center"/>
    </xf>
    <xf numFmtId="0" fontId="3" fillId="0" borderId="12" xfId="44" applyFont="1" applyBorder="1" applyAlignment="1">
      <alignment vertical="center"/>
    </xf>
    <xf numFmtId="0" fontId="7" fillId="0" borderId="15" xfId="44" applyFont="1" applyBorder="1" applyAlignment="1">
      <alignment vertical="center"/>
    </xf>
    <xf numFmtId="0" fontId="7" fillId="0" borderId="13" xfId="44" applyFont="1" applyBorder="1" applyAlignment="1">
      <alignment vertical="center"/>
    </xf>
    <xf numFmtId="0" fontId="7" fillId="0" borderId="14" xfId="44" applyFont="1" applyBorder="1" applyAlignment="1">
      <alignment vertical="center"/>
    </xf>
    <xf numFmtId="0" fontId="3" fillId="0" borderId="0" xfId="44" applyFont="1"/>
    <xf numFmtId="0" fontId="1" fillId="0" borderId="0" xfId="44" applyAlignment="1">
      <alignment horizontal="center" vertical="center"/>
    </xf>
    <xf numFmtId="0" fontId="31" fillId="0" borderId="0" xfId="44" applyFont="1" applyAlignment="1">
      <alignment horizontal="center" vertical="center"/>
    </xf>
    <xf numFmtId="0" fontId="31" fillId="0" borderId="0" xfId="44" applyFont="1" applyAlignment="1">
      <alignment horizontal="center" vertical="center" wrapText="1"/>
    </xf>
    <xf numFmtId="0" fontId="1" fillId="0" borderId="0" xfId="42" applyFont="1">
      <alignment vertical="center"/>
    </xf>
    <xf numFmtId="0" fontId="1" fillId="0" borderId="0" xfId="46" applyAlignment="1">
      <alignment vertical="center"/>
    </xf>
    <xf numFmtId="0" fontId="7" fillId="0" borderId="0" xfId="46" applyFont="1" applyAlignment="1">
      <alignment vertical="center"/>
    </xf>
    <xf numFmtId="0" fontId="7" fillId="0" borderId="0" xfId="46" applyFont="1" applyAlignment="1">
      <alignment horizontal="right" vertical="center"/>
    </xf>
    <xf numFmtId="0" fontId="7" fillId="25" borderId="0" xfId="46" applyFont="1" applyFill="1" applyAlignment="1">
      <alignment vertical="center"/>
    </xf>
    <xf numFmtId="0" fontId="7" fillId="0" borderId="0" xfId="46" applyFont="1" applyAlignment="1">
      <alignment horizontal="center" vertical="center"/>
    </xf>
    <xf numFmtId="0" fontId="7" fillId="25" borderId="0" xfId="46" applyFont="1" applyFill="1" applyAlignment="1">
      <alignment horizontal="center" vertical="center"/>
    </xf>
    <xf numFmtId="0" fontId="7" fillId="25" borderId="0" xfId="46" applyFont="1" applyFill="1" applyAlignment="1">
      <alignment horizontal="left" vertical="center" indent="1"/>
    </xf>
    <xf numFmtId="0" fontId="7" fillId="0" borderId="18" xfId="46" applyFont="1" applyBorder="1" applyAlignment="1">
      <alignment horizontal="center" vertical="center"/>
    </xf>
    <xf numFmtId="0" fontId="7" fillId="0" borderId="11" xfId="46" applyFont="1" applyBorder="1" applyAlignment="1">
      <alignment horizontal="distributed" vertical="center"/>
    </xf>
    <xf numFmtId="0" fontId="7" fillId="0" borderId="11" xfId="46" applyFont="1" applyBorder="1" applyAlignment="1">
      <alignment horizontal="center" vertical="center"/>
    </xf>
    <xf numFmtId="0" fontId="7" fillId="0" borderId="17" xfId="46" applyFont="1" applyBorder="1" applyAlignment="1">
      <alignment horizontal="center" vertical="center"/>
    </xf>
    <xf numFmtId="14" fontId="3" fillId="0" borderId="0" xfId="48" applyNumberFormat="1" applyFont="1"/>
    <xf numFmtId="0" fontId="40" fillId="0" borderId="0" xfId="45" applyFont="1"/>
    <xf numFmtId="0" fontId="25" fillId="0" borderId="25" xfId="45" applyFont="1" applyBorder="1"/>
    <xf numFmtId="0" fontId="25" fillId="0" borderId="16" xfId="45" applyFont="1" applyBorder="1"/>
    <xf numFmtId="0" fontId="25" fillId="0" borderId="26" xfId="45" applyFont="1" applyBorder="1"/>
    <xf numFmtId="0" fontId="25" fillId="0" borderId="10" xfId="45" applyFont="1" applyBorder="1"/>
    <xf numFmtId="0" fontId="25" fillId="0" borderId="12" xfId="45" applyFont="1" applyBorder="1"/>
    <xf numFmtId="0" fontId="25" fillId="0" borderId="0" xfId="45" applyFont="1" applyAlignment="1">
      <alignment horizontal="center" vertical="center"/>
    </xf>
    <xf numFmtId="0" fontId="25" fillId="0" borderId="23" xfId="45" applyFont="1" applyBorder="1"/>
    <xf numFmtId="0" fontId="25" fillId="0" borderId="12" xfId="45" applyFont="1" applyBorder="1" applyAlignment="1">
      <alignment horizontal="center"/>
    </xf>
    <xf numFmtId="0" fontId="25" fillId="0" borderId="15" xfId="45" applyFont="1" applyBorder="1"/>
    <xf numFmtId="0" fontId="25" fillId="0" borderId="13" xfId="45" applyFont="1" applyBorder="1"/>
    <xf numFmtId="0" fontId="25" fillId="0" borderId="14" xfId="45" applyFont="1" applyBorder="1"/>
    <xf numFmtId="0" fontId="25" fillId="0" borderId="31" xfId="45" applyFont="1" applyBorder="1"/>
    <xf numFmtId="0" fontId="25" fillId="0" borderId="32" xfId="45" applyFont="1" applyBorder="1"/>
    <xf numFmtId="0" fontId="25" fillId="0" borderId="13" xfId="45" applyFont="1" applyBorder="1" applyAlignment="1">
      <alignment vertical="center"/>
    </xf>
    <xf numFmtId="58" fontId="25" fillId="0" borderId="12" xfId="45" applyNumberFormat="1" applyFont="1" applyBorder="1" applyAlignment="1">
      <alignment vertical="center"/>
    </xf>
    <xf numFmtId="0" fontId="25" fillId="0" borderId="12" xfId="45" applyFont="1" applyBorder="1" applyAlignment="1">
      <alignment vertical="center"/>
    </xf>
    <xf numFmtId="0" fontId="25" fillId="0" borderId="33" xfId="45" applyFont="1" applyBorder="1"/>
    <xf numFmtId="0" fontId="25" fillId="0" borderId="34" xfId="45" applyFont="1" applyBorder="1"/>
    <xf numFmtId="0" fontId="25" fillId="0" borderId="0" xfId="42" applyFont="1" applyAlignment="1">
      <alignment horizontal="center" vertical="center"/>
    </xf>
    <xf numFmtId="0" fontId="40" fillId="0" borderId="0" xfId="45" applyFont="1" applyAlignment="1">
      <alignment wrapText="1"/>
    </xf>
    <xf numFmtId="0" fontId="7" fillId="0" borderId="0" xfId="45" applyFont="1" applyAlignment="1">
      <alignment horizontal="right"/>
    </xf>
    <xf numFmtId="184" fontId="3" fillId="0" borderId="11" xfId="48" applyNumberFormat="1" applyFont="1" applyBorder="1" applyAlignment="1">
      <alignment horizontal="left" vertical="center"/>
    </xf>
    <xf numFmtId="0" fontId="7" fillId="0" borderId="0" xfId="45" applyFont="1"/>
    <xf numFmtId="184" fontId="3" fillId="0" borderId="11" xfId="48" applyNumberFormat="1" applyFont="1" applyBorder="1" applyAlignment="1">
      <alignment vertical="center"/>
    </xf>
    <xf numFmtId="184" fontId="45" fillId="0" borderId="11" xfId="48" applyNumberFormat="1" applyFont="1" applyBorder="1" applyAlignment="1">
      <alignment vertical="center"/>
    </xf>
    <xf numFmtId="0" fontId="34" fillId="0" borderId="0" xfId="44" applyFont="1" applyAlignment="1">
      <alignment horizontal="right" vertical="center"/>
    </xf>
    <xf numFmtId="0" fontId="34" fillId="0" borderId="0" xfId="44" applyFont="1" applyAlignment="1">
      <alignment vertical="center"/>
    </xf>
    <xf numFmtId="0" fontId="35" fillId="0" borderId="0" xfId="44" applyFont="1" applyAlignment="1">
      <alignment vertical="center"/>
    </xf>
    <xf numFmtId="0" fontId="8" fillId="0" borderId="0" xfId="44" applyFont="1" applyAlignment="1">
      <alignment vertical="top" wrapText="1"/>
    </xf>
    <xf numFmtId="0" fontId="37" fillId="0" borderId="0" xfId="44" applyFont="1" applyAlignment="1">
      <alignment vertical="center"/>
    </xf>
    <xf numFmtId="0" fontId="3" fillId="0" borderId="0" xfId="44" applyFont="1" applyAlignment="1">
      <alignment vertical="center" wrapText="1"/>
    </xf>
    <xf numFmtId="0" fontId="3" fillId="0" borderId="0" xfId="44" applyFont="1" applyAlignment="1">
      <alignment vertical="center" textRotation="255"/>
    </xf>
    <xf numFmtId="0" fontId="3" fillId="0" borderId="0" xfId="44" applyFont="1" applyAlignment="1">
      <alignment vertical="center" shrinkToFit="1"/>
    </xf>
    <xf numFmtId="0" fontId="8" fillId="0" borderId="0" xfId="44" applyFont="1" applyAlignment="1">
      <alignment vertical="center"/>
    </xf>
    <xf numFmtId="0" fontId="44" fillId="0" borderId="0" xfId="45" applyFont="1"/>
    <xf numFmtId="184" fontId="45" fillId="0" borderId="0" xfId="48" applyNumberFormat="1" applyFont="1" applyAlignment="1">
      <alignment vertical="center"/>
    </xf>
    <xf numFmtId="0" fontId="3" fillId="0" borderId="18" xfId="48" applyFont="1" applyBorder="1" applyAlignment="1">
      <alignment horizontal="distributed" vertical="center" indent="1"/>
    </xf>
    <xf numFmtId="0" fontId="3" fillId="0" borderId="11" xfId="48" applyFont="1" applyBorder="1" applyAlignment="1">
      <alignment horizontal="distributed" vertical="center" indent="1"/>
    </xf>
    <xf numFmtId="0" fontId="3" fillId="0" borderId="17" xfId="48" applyFont="1" applyBorder="1" applyAlignment="1">
      <alignment horizontal="distributed" vertical="center" indent="1"/>
    </xf>
    <xf numFmtId="0" fontId="46" fillId="0" borderId="10" xfId="0" applyFont="1" applyBorder="1" applyAlignment="1">
      <alignment horizontal="left" vertical="center" wrapText="1"/>
    </xf>
    <xf numFmtId="0" fontId="46" fillId="0" borderId="0" xfId="0" applyFont="1" applyAlignment="1">
      <alignment horizontal="left" vertical="center" wrapText="1"/>
    </xf>
    <xf numFmtId="0" fontId="46" fillId="0" borderId="12" xfId="0" applyFont="1" applyBorder="1" applyAlignment="1">
      <alignment horizontal="left" vertical="center" wrapText="1"/>
    </xf>
    <xf numFmtId="0" fontId="3" fillId="0" borderId="25" xfId="48" applyFont="1" applyBorder="1" applyAlignment="1">
      <alignment horizontal="center" vertical="center" wrapText="1"/>
    </xf>
    <xf numFmtId="0" fontId="3" fillId="0" borderId="16" xfId="48" applyFont="1" applyBorder="1" applyAlignment="1">
      <alignment horizontal="center" vertical="center" wrapText="1"/>
    </xf>
    <xf numFmtId="0" fontId="3" fillId="0" borderId="26" xfId="48" applyFont="1" applyBorder="1" applyAlignment="1">
      <alignment horizontal="center" vertical="center" wrapText="1"/>
    </xf>
    <xf numFmtId="0" fontId="3" fillId="0" borderId="10" xfId="48" applyFont="1" applyBorder="1" applyAlignment="1">
      <alignment horizontal="center" vertical="center" wrapText="1"/>
    </xf>
    <xf numFmtId="0" fontId="3" fillId="0" borderId="0" xfId="48" applyFont="1" applyAlignment="1">
      <alignment horizontal="center" vertical="center" wrapText="1"/>
    </xf>
    <xf numFmtId="0" fontId="3" fillId="0" borderId="12" xfId="48" applyFont="1" applyBorder="1" applyAlignment="1">
      <alignment horizontal="center" vertical="center" wrapText="1"/>
    </xf>
    <xf numFmtId="0" fontId="3" fillId="0" borderId="15" xfId="48" applyFont="1" applyBorder="1" applyAlignment="1">
      <alignment horizontal="center" vertical="center" wrapText="1"/>
    </xf>
    <xf numFmtId="0" fontId="3" fillId="0" borderId="13" xfId="48" applyFont="1" applyBorder="1" applyAlignment="1">
      <alignment horizontal="center" vertical="center" wrapText="1"/>
    </xf>
    <xf numFmtId="0" fontId="3" fillId="0" borderId="14" xfId="48" applyFont="1" applyBorder="1" applyAlignment="1">
      <alignment horizontal="center" vertical="center" wrapText="1"/>
    </xf>
    <xf numFmtId="0" fontId="3" fillId="0" borderId="18" xfId="48" applyFont="1" applyBorder="1" applyAlignment="1">
      <alignment horizontal="distributed" vertical="distributed" wrapText="1" indent="1"/>
    </xf>
    <xf numFmtId="0" fontId="3" fillId="0" borderId="11" xfId="48" applyFont="1" applyBorder="1" applyAlignment="1">
      <alignment horizontal="distributed" vertical="distributed" wrapText="1" indent="1"/>
    </xf>
    <xf numFmtId="0" fontId="3" fillId="0" borderId="17" xfId="48" applyFont="1" applyBorder="1" applyAlignment="1">
      <alignment horizontal="distributed" vertical="distributed" wrapText="1" indent="1"/>
    </xf>
    <xf numFmtId="178" fontId="3" fillId="0" borderId="18" xfId="0" applyNumberFormat="1" applyFont="1" applyBorder="1" applyAlignment="1">
      <alignment horizontal="center" vertical="center"/>
    </xf>
    <xf numFmtId="178" fontId="3" fillId="0" borderId="11" xfId="0" applyNumberFormat="1" applyFont="1" applyBorder="1" applyAlignment="1">
      <alignment horizontal="center" vertical="center"/>
    </xf>
    <xf numFmtId="0" fontId="3" fillId="0" borderId="18" xfId="48" applyFont="1" applyBorder="1" applyAlignment="1">
      <alignment horizontal="distributed" vertical="center" wrapText="1" indent="1"/>
    </xf>
    <xf numFmtId="0" fontId="3" fillId="0" borderId="11" xfId="48" applyFont="1" applyBorder="1" applyAlignment="1">
      <alignment horizontal="distributed" vertical="center" wrapText="1" indent="1"/>
    </xf>
    <xf numFmtId="0" fontId="3" fillId="0" borderId="17" xfId="48" applyFont="1" applyBorder="1" applyAlignment="1">
      <alignment horizontal="distributed" vertical="center" wrapText="1" indent="1"/>
    </xf>
    <xf numFmtId="0" fontId="46" fillId="0" borderId="15" xfId="48" applyFont="1" applyBorder="1" applyAlignment="1">
      <alignment horizontal="left" vertical="top" wrapText="1"/>
    </xf>
    <xf numFmtId="0" fontId="46" fillId="0" borderId="13" xfId="48" applyFont="1" applyBorder="1" applyAlignment="1">
      <alignment horizontal="left" vertical="top" wrapText="1"/>
    </xf>
    <xf numFmtId="0" fontId="46" fillId="0" borderId="14" xfId="48" applyFont="1" applyBorder="1" applyAlignment="1">
      <alignment horizontal="left" vertical="top" wrapText="1"/>
    </xf>
    <xf numFmtId="187" fontId="46" fillId="0" borderId="10" xfId="48" applyNumberFormat="1" applyFont="1" applyBorder="1" applyAlignment="1">
      <alignment horizontal="left" vertical="center"/>
    </xf>
    <xf numFmtId="187" fontId="46" fillId="0" borderId="0" xfId="48" applyNumberFormat="1" applyFont="1" applyAlignment="1">
      <alignment horizontal="left" vertical="center"/>
    </xf>
    <xf numFmtId="187" fontId="46" fillId="0" borderId="12" xfId="48" applyNumberFormat="1" applyFont="1" applyBorder="1" applyAlignment="1">
      <alignment horizontal="left" vertical="center"/>
    </xf>
    <xf numFmtId="0" fontId="27" fillId="0" borderId="0" xfId="0" applyFont="1" applyAlignment="1">
      <alignment horizontal="left" vertical="center" wrapText="1"/>
    </xf>
    <xf numFmtId="186" fontId="46" fillId="0" borderId="18" xfId="48" applyNumberFormat="1" applyFont="1" applyBorder="1" applyAlignment="1">
      <alignment horizontal="left" vertical="center" wrapText="1"/>
    </xf>
    <xf numFmtId="186" fontId="46" fillId="0" borderId="11" xfId="48" applyNumberFormat="1" applyFont="1" applyBorder="1" applyAlignment="1">
      <alignment horizontal="left" vertical="center"/>
    </xf>
    <xf numFmtId="186" fontId="46" fillId="0" borderId="17" xfId="48" applyNumberFormat="1" applyFont="1" applyBorder="1" applyAlignment="1">
      <alignment horizontal="left" vertical="center"/>
    </xf>
    <xf numFmtId="0" fontId="3" fillId="0" borderId="18" xfId="48" applyFont="1" applyBorder="1" applyAlignment="1">
      <alignment horizontal="left" vertical="center" wrapText="1"/>
    </xf>
    <xf numFmtId="0" fontId="3" fillId="0" borderId="11" xfId="48" applyFont="1" applyBorder="1" applyAlignment="1">
      <alignment horizontal="left" vertical="center" wrapText="1"/>
    </xf>
    <xf numFmtId="0" fontId="3" fillId="0" borderId="17" xfId="48" applyFont="1" applyBorder="1" applyAlignment="1">
      <alignment horizontal="left" vertical="center" wrapText="1"/>
    </xf>
    <xf numFmtId="0" fontId="3" fillId="0" borderId="18" xfId="48" applyFont="1" applyBorder="1" applyAlignment="1">
      <alignment horizontal="center" vertical="center"/>
    </xf>
    <xf numFmtId="0" fontId="3" fillId="0" borderId="11" xfId="48" applyFont="1" applyBorder="1" applyAlignment="1">
      <alignment horizontal="center" vertical="center"/>
    </xf>
    <xf numFmtId="0" fontId="3" fillId="0" borderId="17" xfId="48" applyFont="1" applyBorder="1" applyAlignment="1">
      <alignment horizontal="center" vertical="center"/>
    </xf>
    <xf numFmtId="0" fontId="3" fillId="0" borderId="41" xfId="48" applyFont="1" applyBorder="1" applyAlignment="1">
      <alignment horizontal="center" vertical="center"/>
    </xf>
    <xf numFmtId="0" fontId="3" fillId="0" borderId="42" xfId="48" applyFont="1" applyBorder="1" applyAlignment="1">
      <alignment horizontal="center" vertical="center"/>
    </xf>
    <xf numFmtId="0" fontId="3" fillId="0" borderId="19" xfId="48" applyFont="1" applyBorder="1" applyAlignment="1">
      <alignment horizontal="center" vertical="center"/>
    </xf>
    <xf numFmtId="0" fontId="3" fillId="0" borderId="21" xfId="48" applyFont="1" applyBorder="1" applyAlignment="1">
      <alignment horizontal="center" vertical="center"/>
    </xf>
    <xf numFmtId="0" fontId="46" fillId="0" borderId="41" xfId="48" applyFont="1" applyBorder="1" applyAlignment="1">
      <alignment horizontal="left" vertical="center" wrapText="1" indent="1"/>
    </xf>
    <xf numFmtId="0" fontId="46" fillId="0" borderId="43" xfId="48" applyFont="1" applyBorder="1" applyAlignment="1">
      <alignment horizontal="left" vertical="center" wrapText="1" indent="1"/>
    </xf>
    <xf numFmtId="0" fontId="46" fillId="0" borderId="42" xfId="48" applyFont="1" applyBorder="1" applyAlignment="1">
      <alignment horizontal="left" vertical="center" wrapText="1" indent="1"/>
    </xf>
    <xf numFmtId="188" fontId="46" fillId="0" borderId="25" xfId="48" applyNumberFormat="1" applyFont="1" applyBorder="1" applyAlignment="1">
      <alignment horizontal="left" vertical="center" indent="1"/>
    </xf>
    <xf numFmtId="188" fontId="46" fillId="0" borderId="16" xfId="48" applyNumberFormat="1" applyFont="1" applyBorder="1" applyAlignment="1">
      <alignment horizontal="left" vertical="center" indent="1"/>
    </xf>
    <xf numFmtId="188" fontId="46" fillId="0" borderId="26" xfId="48" applyNumberFormat="1" applyFont="1" applyBorder="1" applyAlignment="1">
      <alignment horizontal="left" vertical="center" indent="1"/>
    </xf>
    <xf numFmtId="0" fontId="3" fillId="0" borderId="39" xfId="48" applyFont="1" applyBorder="1" applyAlignment="1">
      <alignment horizontal="center" vertical="center"/>
    </xf>
    <xf numFmtId="0" fontId="3" fillId="0" borderId="40" xfId="48" applyFont="1" applyBorder="1" applyAlignment="1">
      <alignment horizontal="center" vertical="center"/>
    </xf>
    <xf numFmtId="182" fontId="46" fillId="0" borderId="10" xfId="50" applyNumberFormat="1" applyFont="1" applyBorder="1" applyAlignment="1">
      <alignment horizontal="left" vertical="center" indent="1"/>
    </xf>
    <xf numFmtId="182" fontId="46" fillId="0" borderId="0" xfId="50" applyNumberFormat="1" applyFont="1" applyAlignment="1">
      <alignment horizontal="left" vertical="center" indent="1"/>
    </xf>
    <xf numFmtId="182" fontId="46" fillId="0" borderId="12" xfId="50" applyNumberFormat="1" applyFont="1" applyBorder="1" applyAlignment="1">
      <alignment horizontal="left" vertical="center" indent="1"/>
    </xf>
    <xf numFmtId="0" fontId="3" fillId="0" borderId="19" xfId="48" applyFont="1" applyBorder="1" applyAlignment="1">
      <alignment horizontal="center" vertical="center" shrinkToFit="1"/>
    </xf>
    <xf numFmtId="0" fontId="3" fillId="0" borderId="21" xfId="48" applyFont="1" applyBorder="1" applyAlignment="1">
      <alignment horizontal="center" vertical="center" shrinkToFit="1"/>
    </xf>
    <xf numFmtId="0" fontId="3" fillId="0" borderId="11" xfId="48" applyFont="1" applyBorder="1" applyAlignment="1">
      <alignment horizontal="left" vertical="center" indent="1"/>
    </xf>
    <xf numFmtId="0" fontId="3" fillId="0" borderId="11" xfId="48" applyFont="1" applyBorder="1" applyAlignment="1">
      <alignment horizontal="left" indent="1"/>
    </xf>
    <xf numFmtId="0" fontId="3" fillId="0" borderId="17" xfId="48" applyFont="1" applyBorder="1" applyAlignment="1">
      <alignment horizontal="left" indent="1"/>
    </xf>
    <xf numFmtId="190" fontId="3" fillId="0" borderId="18" xfId="48" applyNumberFormat="1" applyFont="1" applyBorder="1" applyAlignment="1">
      <alignment horizontal="left" vertical="center" indent="1"/>
    </xf>
    <xf numFmtId="190" fontId="3" fillId="0" borderId="11" xfId="48" applyNumberFormat="1" applyFont="1" applyBorder="1" applyAlignment="1">
      <alignment horizontal="left" vertical="center" indent="1"/>
    </xf>
    <xf numFmtId="0" fontId="3" fillId="0" borderId="35" xfId="48" applyFont="1" applyBorder="1" applyAlignment="1">
      <alignment horizontal="center" vertical="center"/>
    </xf>
    <xf numFmtId="181" fontId="28" fillId="0" borderId="18" xfId="0" applyNumberFormat="1" applyFont="1" applyBorder="1" applyAlignment="1">
      <alignment horizontal="left" vertical="center" indent="1"/>
    </xf>
    <xf numFmtId="181" fontId="28" fillId="0" borderId="11" xfId="0" applyNumberFormat="1" applyFont="1" applyBorder="1" applyAlignment="1">
      <alignment horizontal="left" vertical="center" indent="1"/>
    </xf>
    <xf numFmtId="0" fontId="25" fillId="0" borderId="0" xfId="0" applyFont="1" applyAlignment="1">
      <alignment horizontal="center" vertical="center"/>
    </xf>
    <xf numFmtId="0" fontId="3" fillId="0" borderId="0" xfId="48" applyFont="1" applyAlignment="1">
      <alignment vertical="center" wrapText="1"/>
    </xf>
    <xf numFmtId="176" fontId="3" fillId="0" borderId="0" xfId="0" applyNumberFormat="1" applyFont="1" applyAlignment="1">
      <alignment horizontal="center" vertical="center"/>
    </xf>
    <xf numFmtId="49" fontId="3" fillId="0" borderId="18" xfId="0" applyNumberFormat="1" applyFont="1" applyBorder="1" applyAlignment="1">
      <alignment horizontal="left" vertical="center" indent="1"/>
    </xf>
    <xf numFmtId="49" fontId="3" fillId="0" borderId="17" xfId="0" applyNumberFormat="1" applyFont="1" applyBorder="1" applyAlignment="1">
      <alignment horizontal="left" vertical="center" indent="1"/>
    </xf>
    <xf numFmtId="193" fontId="3" fillId="0" borderId="16" xfId="48" applyNumberFormat="1" applyFont="1" applyBorder="1" applyAlignment="1">
      <alignment horizontal="left" vertical="center" indent="1"/>
    </xf>
    <xf numFmtId="193" fontId="3" fillId="0" borderId="26" xfId="48" applyNumberFormat="1" applyFont="1" applyBorder="1" applyAlignment="1">
      <alignment horizontal="left" vertical="center" indent="1"/>
    </xf>
    <xf numFmtId="192" fontId="3" fillId="0" borderId="18" xfId="48" applyNumberFormat="1" applyFont="1" applyBorder="1" applyAlignment="1">
      <alignment horizontal="left" vertical="center" wrapText="1"/>
    </xf>
    <xf numFmtId="192" fontId="3" fillId="0" borderId="11" xfId="48" applyNumberFormat="1" applyFont="1" applyBorder="1" applyAlignment="1">
      <alignment horizontal="left" vertical="center" wrapText="1"/>
    </xf>
    <xf numFmtId="192" fontId="3" fillId="0" borderId="17" xfId="48" applyNumberFormat="1" applyFont="1" applyBorder="1" applyAlignment="1">
      <alignment horizontal="left" vertical="center" wrapText="1"/>
    </xf>
    <xf numFmtId="0" fontId="46" fillId="0" borderId="25" xfId="0" applyFont="1" applyBorder="1" applyAlignment="1">
      <alignment horizontal="left" vertical="center" wrapText="1"/>
    </xf>
    <xf numFmtId="0" fontId="46" fillId="0" borderId="16" xfId="0" applyFont="1" applyBorder="1" applyAlignment="1">
      <alignment horizontal="left" vertical="center" wrapText="1"/>
    </xf>
    <xf numFmtId="0" fontId="46" fillId="0" borderId="26" xfId="0" applyFont="1" applyBorder="1" applyAlignment="1">
      <alignment horizontal="left" vertical="center" wrapText="1"/>
    </xf>
    <xf numFmtId="0" fontId="3" fillId="0" borderId="18"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3" fillId="0" borderId="17" xfId="0" applyFont="1" applyBorder="1" applyAlignment="1">
      <alignment horizontal="distributed" vertical="center" wrapText="1" indent="1"/>
    </xf>
    <xf numFmtId="0" fontId="3" fillId="0" borderId="25"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26"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0" xfId="0" applyFont="1" applyAlignment="1">
      <alignment horizontal="distributed" vertical="center" indent="1"/>
    </xf>
    <xf numFmtId="0" fontId="3" fillId="0" borderId="12"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18" xfId="48" applyFont="1" applyBorder="1" applyAlignment="1">
      <alignment horizontal="left" vertical="center" indent="1"/>
    </xf>
    <xf numFmtId="0" fontId="7" fillId="0" borderId="17" xfId="0" applyFont="1" applyBorder="1" applyAlignment="1">
      <alignment horizontal="left" vertical="center" indent="1"/>
    </xf>
    <xf numFmtId="177" fontId="3" fillId="0" borderId="11" xfId="0" applyNumberFormat="1" applyFont="1" applyBorder="1" applyAlignment="1">
      <alignment horizontal="left" vertical="center"/>
    </xf>
    <xf numFmtId="177" fontId="3" fillId="0" borderId="17" xfId="0" applyNumberFormat="1" applyFont="1" applyBorder="1" applyAlignment="1">
      <alignment horizontal="left" vertical="center"/>
    </xf>
    <xf numFmtId="0" fontId="8" fillId="0" borderId="0" xfId="0" applyFont="1" applyAlignment="1">
      <alignment vertical="center" wrapText="1"/>
    </xf>
    <xf numFmtId="0" fontId="29" fillId="0" borderId="37" xfId="48" applyFont="1" applyBorder="1" applyAlignment="1">
      <alignment horizontal="left" vertical="center" wrapText="1"/>
    </xf>
    <xf numFmtId="0" fontId="46" fillId="0" borderId="37" xfId="48" applyFont="1" applyBorder="1" applyAlignment="1">
      <alignment horizontal="left" vertical="center" wrapText="1"/>
    </xf>
    <xf numFmtId="0" fontId="46" fillId="0" borderId="35" xfId="48" applyFont="1" applyBorder="1" applyAlignment="1">
      <alignment horizontal="left" vertical="center" wrapText="1"/>
    </xf>
    <xf numFmtId="0" fontId="3" fillId="0" borderId="25" xfId="48" applyFont="1" applyBorder="1" applyAlignment="1">
      <alignment horizontal="distributed" vertical="center" wrapText="1" indent="1"/>
    </xf>
    <xf numFmtId="0" fontId="3" fillId="0" borderId="16" xfId="48" applyFont="1" applyBorder="1" applyAlignment="1">
      <alignment horizontal="distributed" vertical="center" wrapText="1" indent="1"/>
    </xf>
    <xf numFmtId="0" fontId="3" fillId="0" borderId="26" xfId="48" applyFont="1" applyBorder="1" applyAlignment="1">
      <alignment horizontal="distributed" vertical="center" wrapText="1" indent="1"/>
    </xf>
    <xf numFmtId="0" fontId="28" fillId="0" borderId="18" xfId="50" applyFont="1" applyBorder="1" applyAlignment="1">
      <alignment horizontal="left" vertical="center" wrapText="1" indent="1"/>
    </xf>
    <xf numFmtId="0" fontId="28" fillId="0" borderId="11" xfId="50" applyFont="1" applyBorder="1" applyAlignment="1">
      <alignment horizontal="left" vertical="center" wrapText="1" indent="1"/>
    </xf>
    <xf numFmtId="0" fontId="28" fillId="0" borderId="17" xfId="50" applyFont="1" applyBorder="1" applyAlignment="1">
      <alignment horizontal="left" vertical="center" wrapText="1" indent="1"/>
    </xf>
    <xf numFmtId="187" fontId="46" fillId="0" borderId="25" xfId="48" applyNumberFormat="1" applyFont="1" applyBorder="1" applyAlignment="1">
      <alignment horizontal="left" vertical="center"/>
    </xf>
    <xf numFmtId="187" fontId="46" fillId="0" borderId="16" xfId="48" applyNumberFormat="1" applyFont="1" applyBorder="1" applyAlignment="1">
      <alignment horizontal="left" vertical="center"/>
    </xf>
    <xf numFmtId="187" fontId="46" fillId="0" borderId="26" xfId="48" applyNumberFormat="1" applyFont="1" applyBorder="1" applyAlignment="1">
      <alignment horizontal="left" vertical="center"/>
    </xf>
    <xf numFmtId="0" fontId="3" fillId="0" borderId="37" xfId="48" applyFont="1" applyBorder="1" applyAlignment="1">
      <alignment horizontal="center" vertical="center" wrapText="1"/>
    </xf>
    <xf numFmtId="0" fontId="3" fillId="0" borderId="35" xfId="48" applyFont="1" applyBorder="1" applyAlignment="1">
      <alignment horizontal="center" vertical="center" wrapText="1"/>
    </xf>
    <xf numFmtId="0" fontId="3" fillId="0" borderId="25" xfId="48" applyFont="1" applyBorder="1" applyAlignment="1">
      <alignment horizontal="distributed" vertical="center" indent="1"/>
    </xf>
    <xf numFmtId="0" fontId="3" fillId="0" borderId="16" xfId="48" applyFont="1" applyBorder="1" applyAlignment="1">
      <alignment horizontal="distributed" vertical="center" indent="1"/>
    </xf>
    <xf numFmtId="0" fontId="3" fillId="0" borderId="26" xfId="48" applyFont="1" applyBorder="1" applyAlignment="1">
      <alignment horizontal="distributed" vertical="center" indent="1"/>
    </xf>
    <xf numFmtId="0" fontId="3" fillId="0" borderId="10" xfId="48" applyFont="1" applyBorder="1" applyAlignment="1">
      <alignment horizontal="distributed" vertical="center" indent="1"/>
    </xf>
    <xf numFmtId="0" fontId="3" fillId="0" borderId="0" xfId="48" applyFont="1" applyAlignment="1">
      <alignment horizontal="distributed" vertical="center" indent="1"/>
    </xf>
    <xf numFmtId="0" fontId="3" fillId="0" borderId="12" xfId="48" applyFont="1" applyBorder="1" applyAlignment="1">
      <alignment horizontal="distributed" vertical="center" indent="1"/>
    </xf>
    <xf numFmtId="179" fontId="3" fillId="0" borderId="11" xfId="0" applyNumberFormat="1" applyFont="1" applyBorder="1">
      <alignment vertical="center"/>
    </xf>
    <xf numFmtId="0" fontId="7" fillId="0" borderId="11" xfId="0" applyFont="1" applyBorder="1">
      <alignment vertical="center"/>
    </xf>
    <xf numFmtId="0" fontId="7" fillId="0" borderId="17" xfId="0" applyFont="1" applyBorder="1">
      <alignment vertical="center"/>
    </xf>
    <xf numFmtId="0" fontId="46" fillId="0" borderId="36" xfId="0" applyFont="1" applyBorder="1" applyAlignment="1">
      <alignment horizontal="left" vertical="center" wrapText="1" indent="1" shrinkToFit="1"/>
    </xf>
    <xf numFmtId="189" fontId="46" fillId="0" borderId="19" xfId="50" applyNumberFormat="1" applyFont="1" applyBorder="1" applyAlignment="1">
      <alignment horizontal="left" vertical="center" indent="1"/>
    </xf>
    <xf numFmtId="189" fontId="46" fillId="0" borderId="20" xfId="50" applyNumberFormat="1" applyFont="1" applyBorder="1" applyAlignment="1">
      <alignment horizontal="left" vertical="center" indent="1"/>
    </xf>
    <xf numFmtId="189" fontId="46" fillId="0" borderId="21" xfId="50" applyNumberFormat="1" applyFont="1" applyBorder="1" applyAlignment="1">
      <alignment horizontal="left" vertical="center" indent="1"/>
    </xf>
    <xf numFmtId="0" fontId="3" fillId="0" borderId="38" xfId="48" applyFont="1" applyBorder="1" applyAlignment="1">
      <alignment horizontal="center" vertical="center" wrapText="1"/>
    </xf>
    <xf numFmtId="0" fontId="3" fillId="0" borderId="36" xfId="48" applyFont="1" applyBorder="1" applyAlignment="1">
      <alignment horizontal="center" vertical="center" wrapText="1"/>
    </xf>
    <xf numFmtId="0" fontId="3" fillId="0" borderId="10" xfId="48" applyFont="1" applyBorder="1" applyAlignment="1">
      <alignment horizontal="left" vertical="center" wrapText="1" indent="1"/>
    </xf>
    <xf numFmtId="0" fontId="7" fillId="0" borderId="0" xfId="0" applyFont="1" applyAlignment="1">
      <alignment horizontal="left" vertical="center" indent="1"/>
    </xf>
    <xf numFmtId="0" fontId="7" fillId="0" borderId="12" xfId="0" applyFont="1" applyBorder="1" applyAlignment="1">
      <alignment horizontal="left" vertical="center" indent="1"/>
    </xf>
    <xf numFmtId="189" fontId="46" fillId="0" borderId="19" xfId="50" applyNumberFormat="1" applyFont="1" applyBorder="1" applyAlignment="1">
      <alignment horizontal="left" vertical="center" wrapText="1" indent="1"/>
    </xf>
    <xf numFmtId="189" fontId="46" fillId="0" borderId="20" xfId="50" applyNumberFormat="1" applyFont="1" applyBorder="1" applyAlignment="1">
      <alignment horizontal="left" vertical="center" wrapText="1" indent="1"/>
    </xf>
    <xf numFmtId="189" fontId="46" fillId="0" borderId="21" xfId="50" applyNumberFormat="1" applyFont="1" applyBorder="1" applyAlignment="1">
      <alignment horizontal="left" vertical="center" wrapText="1" indent="1"/>
    </xf>
    <xf numFmtId="182" fontId="46" fillId="0" borderId="18" xfId="0" applyNumberFormat="1" applyFont="1" applyBorder="1" applyAlignment="1">
      <alignment horizontal="left" vertical="center" indent="1"/>
    </xf>
    <xf numFmtId="182" fontId="46" fillId="0" borderId="11" xfId="0" applyNumberFormat="1" applyFont="1" applyBorder="1" applyAlignment="1">
      <alignment horizontal="left" vertical="center" indent="1"/>
    </xf>
    <xf numFmtId="182" fontId="46" fillId="0" borderId="17" xfId="0" applyNumberFormat="1" applyFont="1" applyBorder="1" applyAlignment="1">
      <alignment horizontal="left" vertical="center" indent="1"/>
    </xf>
    <xf numFmtId="0" fontId="46" fillId="0" borderId="18" xfId="48" applyFont="1" applyBorder="1" applyAlignment="1">
      <alignment horizontal="left" vertical="center" indent="1"/>
    </xf>
    <xf numFmtId="0" fontId="46" fillId="0" borderId="11" xfId="48" applyFont="1" applyBorder="1" applyAlignment="1">
      <alignment horizontal="left" vertical="center" indent="1"/>
    </xf>
    <xf numFmtId="0" fontId="46" fillId="0" borderId="17" xfId="48" applyFont="1" applyBorder="1" applyAlignment="1">
      <alignment horizontal="left" vertical="center" indent="1"/>
    </xf>
    <xf numFmtId="178" fontId="46" fillId="0" borderId="15" xfId="0" applyNumberFormat="1" applyFont="1" applyBorder="1" applyAlignment="1">
      <alignment horizontal="left" vertical="center" indent="1"/>
    </xf>
    <xf numFmtId="178" fontId="46" fillId="0" borderId="13" xfId="0" applyNumberFormat="1" applyFont="1" applyBorder="1" applyAlignment="1">
      <alignment horizontal="left" vertical="center" indent="1"/>
    </xf>
    <xf numFmtId="178" fontId="46" fillId="0" borderId="14" xfId="0" applyNumberFormat="1" applyFont="1" applyBorder="1" applyAlignment="1">
      <alignment horizontal="left" vertical="center" indent="1"/>
    </xf>
    <xf numFmtId="0" fontId="46" fillId="0" borderId="19" xfId="48" applyFont="1" applyBorder="1" applyAlignment="1">
      <alignment horizontal="left" vertical="center" wrapText="1" indent="1"/>
    </xf>
    <xf numFmtId="0" fontId="46" fillId="0" borderId="20" xfId="48" applyFont="1" applyBorder="1" applyAlignment="1">
      <alignment horizontal="left" vertical="center" wrapText="1" indent="1"/>
    </xf>
    <xf numFmtId="0" fontId="46" fillId="0" borderId="21" xfId="48" applyFont="1" applyBorder="1" applyAlignment="1">
      <alignment horizontal="left" vertical="center" wrapText="1" indent="1"/>
    </xf>
    <xf numFmtId="178" fontId="46" fillId="0" borderId="44" xfId="0" applyNumberFormat="1" applyFont="1" applyBorder="1" applyAlignment="1">
      <alignment horizontal="left" vertical="center" indent="1"/>
    </xf>
    <xf numFmtId="178" fontId="46" fillId="0" borderId="45" xfId="0" applyNumberFormat="1" applyFont="1" applyBorder="1" applyAlignment="1">
      <alignment horizontal="left" vertical="center" indent="1"/>
    </xf>
    <xf numFmtId="178" fontId="46" fillId="0" borderId="46" xfId="0" applyNumberFormat="1" applyFont="1" applyBorder="1" applyAlignment="1">
      <alignment horizontal="left" vertical="center" indent="1"/>
    </xf>
    <xf numFmtId="0" fontId="3" fillId="0" borderId="15" xfId="44" applyFont="1" applyBorder="1" applyAlignment="1">
      <alignment horizontal="distributed" vertical="top" indent="1" shrinkToFit="1"/>
    </xf>
    <xf numFmtId="0" fontId="3" fillId="0" borderId="14" xfId="44" applyFont="1" applyBorder="1" applyAlignment="1">
      <alignment horizontal="distributed" vertical="top" indent="1" shrinkToFit="1"/>
    </xf>
    <xf numFmtId="0" fontId="3" fillId="0" borderId="41" xfId="44" applyFont="1" applyBorder="1" applyAlignment="1">
      <alignment horizontal="distributed" vertical="center" wrapText="1" indent="1"/>
    </xf>
    <xf numFmtId="0" fontId="3" fillId="0" borderId="58" xfId="44" applyFont="1" applyBorder="1" applyAlignment="1">
      <alignment horizontal="distributed" vertical="center" wrapText="1" indent="1"/>
    </xf>
    <xf numFmtId="193" fontId="3" fillId="0" borderId="59" xfId="44" applyNumberFormat="1" applyFont="1" applyBorder="1" applyAlignment="1">
      <alignment horizontal="left" vertical="center" indent="1" shrinkToFit="1"/>
    </xf>
    <xf numFmtId="193" fontId="3" fillId="0" borderId="43" xfId="44" applyNumberFormat="1" applyFont="1" applyBorder="1" applyAlignment="1">
      <alignment horizontal="left" vertical="center" indent="1" shrinkToFit="1"/>
    </xf>
    <xf numFmtId="193" fontId="3" fillId="0" borderId="42" xfId="44" applyNumberFormat="1" applyFont="1" applyBorder="1" applyAlignment="1">
      <alignment horizontal="left" vertical="center" indent="1" shrinkToFit="1"/>
    </xf>
    <xf numFmtId="0" fontId="31" fillId="0" borderId="13" xfId="44" applyFont="1" applyBorder="1" applyAlignment="1">
      <alignment horizontal="left" vertical="center"/>
    </xf>
    <xf numFmtId="0" fontId="34" fillId="0" borderId="10" xfId="44" applyFont="1" applyBorder="1" applyAlignment="1">
      <alignment horizontal="right" vertical="center"/>
    </xf>
    <xf numFmtId="0" fontId="34" fillId="0" borderId="0" xfId="44" applyFont="1" applyAlignment="1">
      <alignment horizontal="right" vertical="center"/>
    </xf>
    <xf numFmtId="0" fontId="35" fillId="0" borderId="0" xfId="44" applyFont="1" applyAlignment="1">
      <alignment horizontal="left" vertical="center"/>
    </xf>
    <xf numFmtId="0" fontId="35" fillId="0" borderId="12" xfId="44" applyFont="1" applyBorder="1" applyAlignment="1">
      <alignment horizontal="left" vertical="center"/>
    </xf>
    <xf numFmtId="0" fontId="3" fillId="0" borderId="60" xfId="44" applyFont="1" applyBorder="1" applyAlignment="1">
      <alignment horizontal="center" vertical="center" textRotation="255"/>
    </xf>
    <xf numFmtId="0" fontId="3" fillId="0" borderId="61" xfId="44" applyFont="1" applyBorder="1" applyAlignment="1">
      <alignment horizontal="center" vertical="center" textRotation="255"/>
    </xf>
    <xf numFmtId="0" fontId="3" fillId="0" borderId="62" xfId="44" applyFont="1" applyBorder="1" applyAlignment="1">
      <alignment horizontal="center" vertical="center" textRotation="255"/>
    </xf>
    <xf numFmtId="0" fontId="3" fillId="0" borderId="10" xfId="44" applyFont="1" applyBorder="1" applyAlignment="1">
      <alignment horizontal="distributed" vertical="center" wrapText="1" indent="1"/>
    </xf>
    <xf numFmtId="0" fontId="3" fillId="0" borderId="12" xfId="44" applyFont="1" applyBorder="1" applyAlignment="1">
      <alignment horizontal="distributed" vertical="center" wrapText="1" indent="1"/>
    </xf>
    <xf numFmtId="0" fontId="3" fillId="0" borderId="12" xfId="44" applyFont="1" applyBorder="1" applyAlignment="1">
      <alignment horizontal="center"/>
    </xf>
    <xf numFmtId="0" fontId="3" fillId="0" borderId="14" xfId="44" applyFont="1" applyBorder="1" applyAlignment="1">
      <alignment horizontal="center"/>
    </xf>
    <xf numFmtId="0" fontId="3" fillId="0" borderId="54" xfId="44" applyFont="1" applyBorder="1" applyAlignment="1">
      <alignment horizontal="center"/>
    </xf>
    <xf numFmtId="0" fontId="3" fillId="0" borderId="55" xfId="44" applyFont="1" applyBorder="1" applyAlignment="1">
      <alignment horizontal="center"/>
    </xf>
    <xf numFmtId="0" fontId="3" fillId="0" borderId="52" xfId="44" applyFont="1" applyBorder="1" applyAlignment="1">
      <alignment horizontal="center" vertical="center"/>
    </xf>
    <xf numFmtId="0" fontId="3" fillId="0" borderId="53" xfId="44" applyFont="1" applyBorder="1" applyAlignment="1">
      <alignment horizontal="center" vertical="center"/>
    </xf>
    <xf numFmtId="0" fontId="3" fillId="0" borderId="12" xfId="44" applyFont="1" applyBorder="1" applyAlignment="1">
      <alignment horizontal="center" vertical="center"/>
    </xf>
    <xf numFmtId="0" fontId="3" fillId="0" borderId="14" xfId="44" applyFont="1" applyBorder="1" applyAlignment="1">
      <alignment horizontal="center" vertical="center"/>
    </xf>
    <xf numFmtId="0" fontId="3" fillId="0" borderId="54" xfId="44" applyFont="1" applyBorder="1" applyAlignment="1">
      <alignment horizontal="center" vertical="center"/>
    </xf>
    <xf numFmtId="0" fontId="3" fillId="0" borderId="55" xfId="44" applyFont="1" applyBorder="1" applyAlignment="1">
      <alignment horizontal="center" vertical="center"/>
    </xf>
    <xf numFmtId="0" fontId="3" fillId="0" borderId="0" xfId="44" applyFont="1" applyAlignment="1">
      <alignment horizontal="center" vertical="center"/>
    </xf>
    <xf numFmtId="0" fontId="3" fillId="0" borderId="56" xfId="44" applyFont="1" applyBorder="1" applyAlignment="1">
      <alignment horizontal="center" vertical="center"/>
    </xf>
    <xf numFmtId="0" fontId="3" fillId="0" borderId="57" xfId="44" applyFont="1" applyBorder="1" applyAlignment="1">
      <alignment horizontal="center" vertical="center"/>
    </xf>
    <xf numFmtId="0" fontId="3" fillId="0" borderId="19" xfId="44" applyFont="1" applyBorder="1" applyAlignment="1">
      <alignment horizontal="distributed" vertical="center" wrapText="1" indent="1"/>
    </xf>
    <xf numFmtId="0" fontId="3" fillId="0" borderId="47" xfId="44" applyFont="1" applyBorder="1" applyAlignment="1">
      <alignment horizontal="distributed" vertical="center" wrapText="1" indent="1"/>
    </xf>
    <xf numFmtId="0" fontId="3" fillId="0" borderId="48" xfId="44" applyFont="1" applyBorder="1" applyAlignment="1">
      <alignment horizontal="left" vertical="center" indent="1" shrinkToFit="1"/>
    </xf>
    <xf numFmtId="0" fontId="3" fillId="0" borderId="20" xfId="44" applyFont="1" applyBorder="1" applyAlignment="1">
      <alignment horizontal="left" vertical="center" indent="1" shrinkToFit="1"/>
    </xf>
    <xf numFmtId="0" fontId="3" fillId="0" borderId="21" xfId="44" applyFont="1" applyBorder="1" applyAlignment="1">
      <alignment horizontal="left" vertical="center" indent="1" shrinkToFit="1"/>
    </xf>
    <xf numFmtId="0" fontId="3" fillId="0" borderId="39" xfId="44" applyFont="1" applyBorder="1" applyAlignment="1">
      <alignment horizontal="distributed" vertical="center" indent="1"/>
    </xf>
    <xf numFmtId="0" fontId="3" fillId="0" borderId="49" xfId="44" applyFont="1" applyBorder="1" applyAlignment="1">
      <alignment horizontal="distributed" vertical="center" indent="1"/>
    </xf>
    <xf numFmtId="0" fontId="3" fillId="0" borderId="50" xfId="44" applyFont="1" applyBorder="1" applyAlignment="1">
      <alignment horizontal="left" vertical="center" indent="1"/>
    </xf>
    <xf numFmtId="0" fontId="3" fillId="0" borderId="51" xfId="44" applyFont="1" applyBorder="1" applyAlignment="1">
      <alignment horizontal="left" vertical="center" indent="1"/>
    </xf>
    <xf numFmtId="0" fontId="3" fillId="0" borderId="40" xfId="44" applyFont="1" applyBorder="1" applyAlignment="1">
      <alignment horizontal="left" vertical="center" indent="1"/>
    </xf>
    <xf numFmtId="0" fontId="8" fillId="0" borderId="0" xfId="44" applyFont="1" applyAlignment="1">
      <alignment horizontal="left" vertical="top" wrapText="1" indent="3"/>
    </xf>
    <xf numFmtId="0" fontId="8" fillId="0" borderId="12" xfId="44" applyFont="1" applyBorder="1" applyAlignment="1">
      <alignment horizontal="left" vertical="top" wrapText="1" indent="3"/>
    </xf>
    <xf numFmtId="0" fontId="37" fillId="0" borderId="0" xfId="44" applyFont="1" applyAlignment="1">
      <alignment horizontal="left" vertical="center" wrapText="1" indent="2"/>
    </xf>
    <xf numFmtId="0" fontId="37" fillId="0" borderId="0" xfId="44" applyFont="1" applyAlignment="1">
      <alignment horizontal="left" vertical="center" indent="2"/>
    </xf>
    <xf numFmtId="0" fontId="8" fillId="0" borderId="16" xfId="44" applyFont="1" applyBorder="1" applyAlignment="1">
      <alignment horizontal="left" vertical="center"/>
    </xf>
    <xf numFmtId="0" fontId="8" fillId="0" borderId="0" xfId="44" applyFont="1" applyAlignment="1">
      <alignment horizontal="left" vertical="center"/>
    </xf>
    <xf numFmtId="191" fontId="3" fillId="0" borderId="0" xfId="44" applyNumberFormat="1" applyFont="1" applyAlignment="1">
      <alignment horizontal="left" vertical="center"/>
    </xf>
    <xf numFmtId="0" fontId="7" fillId="0" borderId="0" xfId="46" applyFont="1" applyAlignment="1">
      <alignment horizontal="distributed" vertical="center" indent="1"/>
    </xf>
    <xf numFmtId="0" fontId="7" fillId="0" borderId="0" xfId="46" applyFont="1" applyAlignment="1">
      <alignment vertical="center" shrinkToFit="1"/>
    </xf>
    <xf numFmtId="0" fontId="39" fillId="0" borderId="0" xfId="46" applyFont="1" applyAlignment="1">
      <alignment horizontal="center" vertical="center"/>
    </xf>
    <xf numFmtId="0" fontId="1" fillId="0" borderId="0" xfId="46" applyAlignment="1">
      <alignment horizontal="center" vertical="center"/>
    </xf>
    <xf numFmtId="0" fontId="7" fillId="0" borderId="0" xfId="46" applyFont="1" applyAlignment="1">
      <alignment horizontal="left" vertical="center" indent="1"/>
    </xf>
    <xf numFmtId="0" fontId="7" fillId="0" borderId="0" xfId="46" applyFont="1" applyAlignment="1">
      <alignment vertical="center"/>
    </xf>
    <xf numFmtId="0" fontId="7" fillId="25" borderId="0" xfId="46" applyFont="1" applyFill="1" applyAlignment="1">
      <alignment horizontal="left" vertical="center"/>
    </xf>
    <xf numFmtId="0" fontId="40" fillId="0" borderId="0" xfId="46" applyFont="1" applyAlignment="1">
      <alignment horizontal="left" vertical="center"/>
    </xf>
    <xf numFmtId="0" fontId="7" fillId="25" borderId="13" xfId="42" applyFont="1" applyFill="1" applyBorder="1">
      <alignment vertical="center"/>
    </xf>
    <xf numFmtId="0" fontId="40" fillId="0" borderId="0" xfId="42" applyFont="1">
      <alignment vertical="center"/>
    </xf>
    <xf numFmtId="176" fontId="7" fillId="25" borderId="18" xfId="46" applyNumberFormat="1" applyFont="1" applyFill="1" applyBorder="1" applyAlignment="1">
      <alignment horizontal="left" vertical="center" indent="1"/>
    </xf>
    <xf numFmtId="176" fontId="7" fillId="25" borderId="11" xfId="46" applyNumberFormat="1" applyFont="1" applyFill="1" applyBorder="1" applyAlignment="1">
      <alignment horizontal="left" vertical="center" indent="1"/>
    </xf>
    <xf numFmtId="176" fontId="7" fillId="25" borderId="17" xfId="46" applyNumberFormat="1" applyFont="1" applyFill="1" applyBorder="1" applyAlignment="1">
      <alignment horizontal="left" vertical="center" indent="1"/>
    </xf>
    <xf numFmtId="0" fontId="7" fillId="25" borderId="18" xfId="46" applyFont="1" applyFill="1" applyBorder="1" applyAlignment="1">
      <alignment horizontal="left" vertical="center" wrapText="1" indent="1"/>
    </xf>
    <xf numFmtId="0" fontId="7" fillId="25" borderId="11" xfId="46" applyFont="1" applyFill="1" applyBorder="1" applyAlignment="1">
      <alignment horizontal="left" vertical="center" wrapText="1" indent="1"/>
    </xf>
    <xf numFmtId="0" fontId="7" fillId="25" borderId="17" xfId="46" applyFont="1" applyFill="1" applyBorder="1" applyAlignment="1">
      <alignment horizontal="left" vertical="center" wrapText="1" indent="1"/>
    </xf>
    <xf numFmtId="0" fontId="7" fillId="0" borderId="0" xfId="46" applyFont="1" applyAlignment="1">
      <alignment horizontal="center" vertical="center"/>
    </xf>
    <xf numFmtId="0" fontId="7" fillId="25" borderId="18" xfId="46" applyFont="1" applyFill="1" applyBorder="1" applyAlignment="1">
      <alignment horizontal="right" vertical="center"/>
    </xf>
    <xf numFmtId="0" fontId="7" fillId="25" borderId="11" xfId="46" applyFont="1" applyFill="1" applyBorder="1" applyAlignment="1">
      <alignment horizontal="right" vertical="center"/>
    </xf>
    <xf numFmtId="0" fontId="7" fillId="25" borderId="11" xfId="46" applyFont="1" applyFill="1" applyBorder="1" applyAlignment="1">
      <alignment horizontal="center" vertical="center"/>
    </xf>
    <xf numFmtId="0" fontId="7" fillId="0" borderId="11" xfId="46" applyFont="1" applyBorder="1" applyAlignment="1">
      <alignment vertical="center"/>
    </xf>
    <xf numFmtId="0" fontId="7" fillId="0" borderId="17" xfId="46" applyFont="1" applyBorder="1" applyAlignment="1">
      <alignment vertical="center"/>
    </xf>
    <xf numFmtId="193" fontId="7" fillId="25" borderId="18" xfId="46" applyNumberFormat="1" applyFont="1" applyFill="1" applyBorder="1" applyAlignment="1">
      <alignment horizontal="left" vertical="center" indent="1"/>
    </xf>
    <xf numFmtId="193" fontId="7" fillId="25" borderId="11" xfId="46" applyNumberFormat="1" applyFont="1" applyFill="1" applyBorder="1" applyAlignment="1">
      <alignment horizontal="left" vertical="center" indent="1"/>
    </xf>
    <xf numFmtId="193" fontId="7" fillId="25" borderId="17" xfId="46" applyNumberFormat="1" applyFont="1" applyFill="1" applyBorder="1" applyAlignment="1">
      <alignment horizontal="left" vertical="center" indent="1"/>
    </xf>
    <xf numFmtId="0" fontId="7" fillId="25" borderId="18" xfId="46" applyFont="1" applyFill="1" applyBorder="1" applyAlignment="1">
      <alignment horizontal="left" vertical="center" indent="1"/>
    </xf>
    <xf numFmtId="0" fontId="7" fillId="25" borderId="11" xfId="46" applyFont="1" applyFill="1" applyBorder="1" applyAlignment="1">
      <alignment horizontal="left" vertical="center" indent="1"/>
    </xf>
    <xf numFmtId="0" fontId="7" fillId="25" borderId="17" xfId="46" applyFont="1" applyFill="1" applyBorder="1" applyAlignment="1">
      <alignment horizontal="left" vertical="center" indent="1"/>
    </xf>
    <xf numFmtId="0" fontId="42" fillId="0" borderId="0" xfId="42" applyFont="1" applyAlignment="1">
      <alignment horizontal="center" vertical="center"/>
    </xf>
    <xf numFmtId="0" fontId="25" fillId="0" borderId="0" xfId="45" applyFont="1" applyAlignment="1">
      <alignment horizontal="center" vertical="center" textRotation="255"/>
    </xf>
    <xf numFmtId="0" fontId="7" fillId="0" borderId="0" xfId="42" applyFont="1" applyAlignment="1">
      <alignment horizontal="left"/>
    </xf>
    <xf numFmtId="0" fontId="7" fillId="0" borderId="0" xfId="45" applyFont="1" applyAlignment="1">
      <alignment horizontal="left" wrapText="1"/>
    </xf>
    <xf numFmtId="193" fontId="25" fillId="0" borderId="23" xfId="45" applyNumberFormat="1" applyFont="1" applyBorder="1" applyAlignment="1">
      <alignment horizontal="left" vertical="center" shrinkToFit="1"/>
    </xf>
    <xf numFmtId="0" fontId="44" fillId="0" borderId="0" xfId="45" applyFont="1" applyAlignment="1">
      <alignment vertical="center"/>
    </xf>
    <xf numFmtId="0" fontId="25" fillId="0" borderId="0" xfId="45" applyFont="1" applyAlignment="1">
      <alignment horizontal="left" vertical="center" wrapText="1"/>
    </xf>
    <xf numFmtId="0" fontId="25" fillId="0" borderId="0" xfId="45" applyFont="1" applyAlignment="1">
      <alignment horizontal="center"/>
    </xf>
    <xf numFmtId="0" fontId="44" fillId="0" borderId="0" xfId="45" applyFont="1" applyAlignment="1">
      <alignment horizontal="left" vertical="center" wrapText="1"/>
    </xf>
    <xf numFmtId="0" fontId="44" fillId="0" borderId="0" xfId="45" applyFont="1" applyAlignment="1">
      <alignment horizontal="left" vertical="center"/>
    </xf>
    <xf numFmtId="0" fontId="43" fillId="0" borderId="0" xfId="45" applyFont="1" applyAlignment="1">
      <alignment horizontal="left" vertical="center" indent="2"/>
    </xf>
    <xf numFmtId="0" fontId="7" fillId="0" borderId="0" xfId="44" applyFont="1" applyAlignment="1">
      <alignment horizontal="center" vertical="center"/>
    </xf>
    <xf numFmtId="193" fontId="3" fillId="0" borderId="0" xfId="44" applyNumberFormat="1" applyFont="1" applyAlignment="1">
      <alignment horizontal="left" vertical="center" indent="3"/>
    </xf>
    <xf numFmtId="0" fontId="3" fillId="0" borderId="0" xfId="44" applyFont="1" applyAlignment="1">
      <alignment horizontal="left" vertical="center" indent="3"/>
    </xf>
    <xf numFmtId="0" fontId="25" fillId="0" borderId="30" xfId="45" applyFont="1" applyBorder="1" applyAlignment="1">
      <alignment horizontal="center" vertical="center" wrapText="1"/>
    </xf>
    <xf numFmtId="0" fontId="25" fillId="0" borderId="30" xfId="45" applyFont="1" applyBorder="1" applyAlignment="1">
      <alignment horizontal="center" vertical="center"/>
    </xf>
    <xf numFmtId="0" fontId="25" fillId="0" borderId="12" xfId="45" applyFont="1" applyBorder="1" applyAlignment="1">
      <alignment horizontal="center" vertical="center" textRotation="255"/>
    </xf>
    <xf numFmtId="0" fontId="25" fillId="0" borderId="0" xfId="45" applyFont="1" applyAlignment="1">
      <alignment horizontal="center" vertical="center" wrapText="1"/>
    </xf>
    <xf numFmtId="0" fontId="25" fillId="0" borderId="0" xfId="45" applyFont="1" applyAlignment="1">
      <alignment horizontal="center" vertical="center"/>
    </xf>
    <xf numFmtId="0" fontId="26" fillId="0" borderId="0" xfId="47" applyFont="1" applyAlignment="1">
      <alignment horizontal="center" vertical="center"/>
    </xf>
    <xf numFmtId="0" fontId="27" fillId="0" borderId="0" xfId="43" applyFont="1" applyAlignment="1">
      <alignment horizontal="left" vertical="center" wrapText="1"/>
    </xf>
    <xf numFmtId="0" fontId="7" fillId="0" borderId="0" xfId="43" applyFont="1" applyAlignment="1">
      <alignment horizontal="distributed" vertical="center"/>
    </xf>
    <xf numFmtId="0" fontId="25" fillId="0" borderId="0" xfId="47" applyFont="1" applyAlignment="1">
      <alignment horizontal="distributed" vertical="center"/>
    </xf>
    <xf numFmtId="180" fontId="48" fillId="0" borderId="38" xfId="47" applyNumberFormat="1" applyFont="1" applyBorder="1" applyAlignment="1">
      <alignment horizontal="left" vertical="center" indent="1"/>
    </xf>
    <xf numFmtId="193" fontId="7" fillId="0" borderId="18" xfId="47" applyNumberFormat="1" applyFont="1" applyBorder="1" applyAlignment="1">
      <alignment horizontal="left" vertical="center" indent="1" shrinkToFit="1"/>
    </xf>
    <xf numFmtId="193" fontId="7" fillId="0" borderId="11" xfId="47" applyNumberFormat="1" applyFont="1" applyBorder="1" applyAlignment="1">
      <alignment horizontal="left" vertical="center" indent="1" shrinkToFit="1"/>
    </xf>
    <xf numFmtId="193" fontId="7" fillId="0" borderId="17" xfId="47" applyNumberFormat="1" applyFont="1" applyBorder="1" applyAlignment="1">
      <alignment horizontal="left" vertical="center" indent="1" shrinkToFit="1"/>
    </xf>
    <xf numFmtId="0" fontId="7" fillId="0" borderId="0" xfId="47" applyFont="1" applyAlignment="1">
      <alignment horizontal="left" vertical="center" wrapText="1"/>
    </xf>
    <xf numFmtId="0" fontId="7" fillId="0" borderId="0" xfId="47" applyFont="1" applyAlignment="1">
      <alignment horizontal="left" vertical="center"/>
    </xf>
    <xf numFmtId="0" fontId="25" fillId="0" borderId="0" xfId="47" applyFont="1" applyAlignment="1">
      <alignment horizontal="center" vertical="center"/>
    </xf>
    <xf numFmtId="0" fontId="49" fillId="0" borderId="38" xfId="47" applyFont="1" applyBorder="1" applyAlignment="1">
      <alignment horizontal="distributed" vertical="center" indent="1"/>
    </xf>
    <xf numFmtId="0" fontId="25" fillId="0" borderId="38" xfId="47" applyFont="1" applyBorder="1" applyAlignment="1">
      <alignment horizontal="distributed" vertical="center" indent="1"/>
    </xf>
    <xf numFmtId="0" fontId="25" fillId="0" borderId="0" xfId="47" applyFont="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BA893E25-7AA8-4B4B-82D7-6CBCD292100B}"/>
    <cellStyle name="標準_02_資格確認申請書様式" xfId="43" xr:uid="{51B62177-DD78-448A-983B-46EEC6171F64}"/>
    <cellStyle name="標準_④入札書・見積書" xfId="44" xr:uid="{5508DBD2-D087-4991-82CC-12FB1ACEB686}"/>
    <cellStyle name="標準_⑤注意書" xfId="45" xr:uid="{F55EF06D-BB1B-4741-81D0-DB0585CA413B}"/>
    <cellStyle name="標準_Sheet1" xfId="46" xr:uid="{F04130A9-5A60-4A75-BEA7-1B46320B73CF}"/>
    <cellStyle name="標準_質問書_1" xfId="47" xr:uid="{D2F46726-6E38-491F-899F-E9D23B7B9D3D}"/>
    <cellStyle name="標準_入札公告（例）" xfId="48" xr:uid="{89543020-D753-4295-9D23-83F3829B75E6}"/>
    <cellStyle name="標準_入札参加者名簿（三重県・測量コンサル）" xfId="49" xr:uid="{9595F6FC-EBEC-46F3-9C56-6561A5059AA9}"/>
    <cellStyle name="標準_発注公告" xfId="50" xr:uid="{C353E559-8CA9-4C4B-99AE-AD80571A883E}"/>
    <cellStyle name="良い" xfId="51" builtinId="26" customBuiltin="1"/>
  </cellStyles>
  <dxfs count="1">
    <dxf>
      <font>
        <b/>
        <i val="0"/>
        <condense val="0"/>
        <extend val="0"/>
        <u/>
      </font>
      <fill>
        <patternFill>
          <bgColor indexed="1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19</xdr:row>
          <xdr:rowOff>0</xdr:rowOff>
        </xdr:from>
        <xdr:to>
          <xdr:col>4</xdr:col>
          <xdr:colOff>409575</xdr:colOff>
          <xdr:row>20</xdr:row>
          <xdr:rowOff>19050</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323850</xdr:colOff>
      <xdr:row>57</xdr:row>
      <xdr:rowOff>66675</xdr:rowOff>
    </xdr:from>
    <xdr:to>
      <xdr:col>10</xdr:col>
      <xdr:colOff>1028700</xdr:colOff>
      <xdr:row>95</xdr:row>
      <xdr:rowOff>76200</xdr:rowOff>
    </xdr:to>
    <xdr:pic>
      <xdr:nvPicPr>
        <xdr:cNvPr id="39268" name="図 2">
          <a:extLst>
            <a:ext uri="{FF2B5EF4-FFF2-40B4-BE49-F238E27FC236}">
              <a16:creationId xmlns:a16="http://schemas.microsoft.com/office/drawing/2014/main" id="{C63B1A1D-7D03-F783-3F6F-A03F855765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2544425"/>
          <a:ext cx="5800725" cy="689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247650</xdr:colOff>
      <xdr:row>54</xdr:row>
      <xdr:rowOff>171450</xdr:rowOff>
    </xdr:from>
    <xdr:to>
      <xdr:col>22</xdr:col>
      <xdr:colOff>66675</xdr:colOff>
      <xdr:row>99</xdr:row>
      <xdr:rowOff>142875</xdr:rowOff>
    </xdr:to>
    <xdr:sp macro="" textlink="">
      <xdr:nvSpPr>
        <xdr:cNvPr id="39269" name="AutoShape 1528">
          <a:extLst>
            <a:ext uri="{FF2B5EF4-FFF2-40B4-BE49-F238E27FC236}">
              <a16:creationId xmlns:a16="http://schemas.microsoft.com/office/drawing/2014/main" id="{A57C28F0-72F5-C7A3-8BE6-81253B2BF0CC}"/>
            </a:ext>
          </a:extLst>
        </xdr:cNvPr>
        <xdr:cNvSpPr>
          <a:spLocks noChangeAspect="1" noChangeArrowheads="1"/>
        </xdr:cNvSpPr>
      </xdr:nvSpPr>
      <xdr:spPr bwMode="auto">
        <a:xfrm>
          <a:off x="7400925" y="12058650"/>
          <a:ext cx="6019800" cy="817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333375</xdr:colOff>
      <xdr:row>34</xdr:row>
      <xdr:rowOff>152400</xdr:rowOff>
    </xdr:from>
    <xdr:to>
      <xdr:col>3</xdr:col>
      <xdr:colOff>209550</xdr:colOff>
      <xdr:row>37</xdr:row>
      <xdr:rowOff>76200</xdr:rowOff>
    </xdr:to>
    <xdr:grpSp>
      <xdr:nvGrpSpPr>
        <xdr:cNvPr id="39270" name="グループ化 1">
          <a:extLst>
            <a:ext uri="{FF2B5EF4-FFF2-40B4-BE49-F238E27FC236}">
              <a16:creationId xmlns:a16="http://schemas.microsoft.com/office/drawing/2014/main" id="{EF46E6B2-0E46-FFFE-2F4F-C03E29B5737E}"/>
            </a:ext>
          </a:extLst>
        </xdr:cNvPr>
        <xdr:cNvGrpSpPr>
          <a:grpSpLocks/>
        </xdr:cNvGrpSpPr>
      </xdr:nvGrpSpPr>
      <xdr:grpSpPr bwMode="auto">
        <a:xfrm>
          <a:off x="820208" y="7825317"/>
          <a:ext cx="553509" cy="558800"/>
          <a:chOff x="3600451" y="5191127"/>
          <a:chExt cx="552236" cy="548640"/>
        </a:xfrm>
      </xdr:grpSpPr>
      <xdr:sp macro="" textlink="">
        <xdr:nvSpPr>
          <xdr:cNvPr id="4" name="円/楕円 3">
            <a:extLst>
              <a:ext uri="{FF2B5EF4-FFF2-40B4-BE49-F238E27FC236}">
                <a16:creationId xmlns:a16="http://schemas.microsoft.com/office/drawing/2014/main" id="{B267D38C-671C-3ABA-FD53-AAEF17A5A10C}"/>
              </a:ext>
            </a:extLst>
          </xdr:cNvPr>
          <xdr:cNvSpPr/>
        </xdr:nvSpPr>
        <xdr:spPr>
          <a:xfrm>
            <a:off x="3600451" y="5191127"/>
            <a:ext cx="552236" cy="548640"/>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5" name="テキスト ボックス 4">
            <a:extLst>
              <a:ext uri="{FF2B5EF4-FFF2-40B4-BE49-F238E27FC236}">
                <a16:creationId xmlns:a16="http://schemas.microsoft.com/office/drawing/2014/main" id="{17468AE9-E981-CF38-ED4D-51814C498428}"/>
              </a:ext>
            </a:extLst>
          </xdr:cNvPr>
          <xdr:cNvSpPr txBox="1"/>
        </xdr:nvSpPr>
        <xdr:spPr>
          <a:xfrm>
            <a:off x="3705185" y="5323557"/>
            <a:ext cx="352288" cy="274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印</a:t>
            </a:r>
          </a:p>
        </xdr:txBody>
      </xdr:sp>
    </xdr:grpSp>
    <xdr:clientData/>
  </xdr:twoCellAnchor>
  <xdr:twoCellAnchor>
    <xdr:from>
      <xdr:col>11</xdr:col>
      <xdr:colOff>200025</xdr:colOff>
      <xdr:row>34</xdr:row>
      <xdr:rowOff>161925</xdr:rowOff>
    </xdr:from>
    <xdr:to>
      <xdr:col>12</xdr:col>
      <xdr:colOff>142875</xdr:colOff>
      <xdr:row>37</xdr:row>
      <xdr:rowOff>85725</xdr:rowOff>
    </xdr:to>
    <xdr:grpSp>
      <xdr:nvGrpSpPr>
        <xdr:cNvPr id="39271" name="グループ化 4">
          <a:extLst>
            <a:ext uri="{FF2B5EF4-FFF2-40B4-BE49-F238E27FC236}">
              <a16:creationId xmlns:a16="http://schemas.microsoft.com/office/drawing/2014/main" id="{D3A0D9C3-5F57-AAF4-19B5-52CEDB7FBEFE}"/>
            </a:ext>
          </a:extLst>
        </xdr:cNvPr>
        <xdr:cNvGrpSpPr>
          <a:grpSpLocks/>
        </xdr:cNvGrpSpPr>
      </xdr:nvGrpSpPr>
      <xdr:grpSpPr bwMode="auto">
        <a:xfrm>
          <a:off x="6486525" y="7834842"/>
          <a:ext cx="831850" cy="558800"/>
          <a:chOff x="3600451" y="5191127"/>
          <a:chExt cx="552236" cy="548640"/>
        </a:xfrm>
      </xdr:grpSpPr>
      <xdr:sp macro="" textlink="">
        <xdr:nvSpPr>
          <xdr:cNvPr id="7" name="円/楕円 6">
            <a:extLst>
              <a:ext uri="{FF2B5EF4-FFF2-40B4-BE49-F238E27FC236}">
                <a16:creationId xmlns:a16="http://schemas.microsoft.com/office/drawing/2014/main" id="{11C2E707-17A3-8518-DD71-0E2161ED88E8}"/>
              </a:ext>
            </a:extLst>
          </xdr:cNvPr>
          <xdr:cNvSpPr/>
        </xdr:nvSpPr>
        <xdr:spPr>
          <a:xfrm>
            <a:off x="3600451" y="5191127"/>
            <a:ext cx="552236" cy="548640"/>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8" name="テキスト ボックス 7">
            <a:extLst>
              <a:ext uri="{FF2B5EF4-FFF2-40B4-BE49-F238E27FC236}">
                <a16:creationId xmlns:a16="http://schemas.microsoft.com/office/drawing/2014/main" id="{5AD6B8EA-A02F-34C5-3FB5-E55641D7CF3F}"/>
              </a:ext>
            </a:extLst>
          </xdr:cNvPr>
          <xdr:cNvSpPr txBox="1"/>
        </xdr:nvSpPr>
        <xdr:spPr>
          <a:xfrm>
            <a:off x="3740097" y="5304639"/>
            <a:ext cx="260249" cy="274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印</a:t>
            </a:r>
          </a:p>
        </xdr:txBody>
      </xdr:sp>
    </xdr:grpSp>
    <xdr:clientData/>
  </xdr:twoCellAnchor>
  <xdr:twoCellAnchor>
    <xdr:from>
      <xdr:col>7</xdr:col>
      <xdr:colOff>295275</xdr:colOff>
      <xdr:row>34</xdr:row>
      <xdr:rowOff>171450</xdr:rowOff>
    </xdr:from>
    <xdr:to>
      <xdr:col>8</xdr:col>
      <xdr:colOff>276225</xdr:colOff>
      <xdr:row>38</xdr:row>
      <xdr:rowOff>0</xdr:rowOff>
    </xdr:to>
    <xdr:grpSp>
      <xdr:nvGrpSpPr>
        <xdr:cNvPr id="39272" name="グループ化 7">
          <a:extLst>
            <a:ext uri="{FF2B5EF4-FFF2-40B4-BE49-F238E27FC236}">
              <a16:creationId xmlns:a16="http://schemas.microsoft.com/office/drawing/2014/main" id="{1C491618-A439-20AB-B45C-990B34464A60}"/>
            </a:ext>
          </a:extLst>
        </xdr:cNvPr>
        <xdr:cNvGrpSpPr>
          <a:grpSpLocks/>
        </xdr:cNvGrpSpPr>
      </xdr:nvGrpSpPr>
      <xdr:grpSpPr bwMode="auto">
        <a:xfrm>
          <a:off x="3491442" y="7844367"/>
          <a:ext cx="552450" cy="558800"/>
          <a:chOff x="3600451" y="5191127"/>
          <a:chExt cx="552236" cy="548640"/>
        </a:xfrm>
      </xdr:grpSpPr>
      <xdr:sp macro="" textlink="">
        <xdr:nvSpPr>
          <xdr:cNvPr id="10" name="円/楕円 9">
            <a:extLst>
              <a:ext uri="{FF2B5EF4-FFF2-40B4-BE49-F238E27FC236}">
                <a16:creationId xmlns:a16="http://schemas.microsoft.com/office/drawing/2014/main" id="{92E11E09-F9F9-8EA3-D005-7890630DB888}"/>
              </a:ext>
            </a:extLst>
          </xdr:cNvPr>
          <xdr:cNvSpPr/>
        </xdr:nvSpPr>
        <xdr:spPr>
          <a:xfrm>
            <a:off x="3600451" y="5191127"/>
            <a:ext cx="552236" cy="548640"/>
          </a:xfrm>
          <a:prstGeom prst="ellipse">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1" name="テキスト ボックス 10">
            <a:extLst>
              <a:ext uri="{FF2B5EF4-FFF2-40B4-BE49-F238E27FC236}">
                <a16:creationId xmlns:a16="http://schemas.microsoft.com/office/drawing/2014/main" id="{CE5C5CC1-7F4A-88A8-49AF-3A193F68365A}"/>
              </a:ext>
            </a:extLst>
          </xdr:cNvPr>
          <xdr:cNvSpPr txBox="1"/>
        </xdr:nvSpPr>
        <xdr:spPr>
          <a:xfrm>
            <a:off x="3705185" y="5323557"/>
            <a:ext cx="352288" cy="274320"/>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印</a:t>
            </a:r>
          </a:p>
        </xdr:txBody>
      </xdr:sp>
    </xdr:grpSp>
    <xdr:clientData/>
  </xdr:twoCellAnchor>
  <xdr:twoCellAnchor>
    <xdr:from>
      <xdr:col>11</xdr:col>
      <xdr:colOff>152400</xdr:colOff>
      <xdr:row>25</xdr:row>
      <xdr:rowOff>66675</xdr:rowOff>
    </xdr:from>
    <xdr:to>
      <xdr:col>12</xdr:col>
      <xdr:colOff>19050</xdr:colOff>
      <xdr:row>27</xdr:row>
      <xdr:rowOff>66675</xdr:rowOff>
    </xdr:to>
    <xdr:grpSp>
      <xdr:nvGrpSpPr>
        <xdr:cNvPr id="39273" name="グループ化 13">
          <a:extLst>
            <a:ext uri="{FF2B5EF4-FFF2-40B4-BE49-F238E27FC236}">
              <a16:creationId xmlns:a16="http://schemas.microsoft.com/office/drawing/2014/main" id="{13A6B1D8-37ED-16D8-16BD-574AFCFEDC69}"/>
            </a:ext>
          </a:extLst>
        </xdr:cNvPr>
        <xdr:cNvGrpSpPr>
          <a:grpSpLocks/>
        </xdr:cNvGrpSpPr>
      </xdr:nvGrpSpPr>
      <xdr:grpSpPr bwMode="auto">
        <a:xfrm>
          <a:off x="6438900" y="5263092"/>
          <a:ext cx="755650" cy="571500"/>
          <a:chOff x="3600451" y="5191127"/>
          <a:chExt cx="552236" cy="548640"/>
        </a:xfrm>
      </xdr:grpSpPr>
      <xdr:sp macro="" textlink="">
        <xdr:nvSpPr>
          <xdr:cNvPr id="13" name="円/楕円 12">
            <a:extLst>
              <a:ext uri="{FF2B5EF4-FFF2-40B4-BE49-F238E27FC236}">
                <a16:creationId xmlns:a16="http://schemas.microsoft.com/office/drawing/2014/main" id="{7DB85151-4B69-2CB3-AAE7-84E693640747}"/>
              </a:ext>
            </a:extLst>
          </xdr:cNvPr>
          <xdr:cNvSpPr/>
        </xdr:nvSpPr>
        <xdr:spPr>
          <a:xfrm>
            <a:off x="3600451" y="5191127"/>
            <a:ext cx="552236" cy="548640"/>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7D3FE160-C422-74A4-9897-493F0B29D064}"/>
              </a:ext>
            </a:extLst>
          </xdr:cNvPr>
          <xdr:cNvSpPr txBox="1"/>
        </xdr:nvSpPr>
        <xdr:spPr>
          <a:xfrm>
            <a:off x="3705306" y="5319143"/>
            <a:ext cx="307574" cy="274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印</a:t>
            </a:r>
          </a:p>
        </xdr:txBody>
      </xdr:sp>
    </xdr:grpSp>
    <xdr:clientData/>
  </xdr:twoCellAnchor>
  <xdr:twoCellAnchor>
    <xdr:from>
      <xdr:col>3</xdr:col>
      <xdr:colOff>133059</xdr:colOff>
      <xdr:row>28</xdr:row>
      <xdr:rowOff>375507</xdr:rowOff>
    </xdr:from>
    <xdr:to>
      <xdr:col>10</xdr:col>
      <xdr:colOff>155120</xdr:colOff>
      <xdr:row>35</xdr:row>
      <xdr:rowOff>18703</xdr:rowOff>
    </xdr:to>
    <xdr:cxnSp macro="">
      <xdr:nvCxnSpPr>
        <xdr:cNvPr id="15" name="直線矢印コネクタ 14">
          <a:extLst>
            <a:ext uri="{FF2B5EF4-FFF2-40B4-BE49-F238E27FC236}">
              <a16:creationId xmlns:a16="http://schemas.microsoft.com/office/drawing/2014/main" id="{CB4BBF8A-6FB7-D6DD-C8F0-580D7598B09F}"/>
            </a:ext>
          </a:extLst>
        </xdr:cNvPr>
        <xdr:cNvCxnSpPr>
          <a:stCxn id="19" idx="1"/>
          <a:endCxn id="4" idx="7"/>
        </xdr:cNvCxnSpPr>
      </xdr:nvCxnSpPr>
      <xdr:spPr>
        <a:xfrm flipH="1">
          <a:off x="1299872" y="6983476"/>
          <a:ext cx="3963029" cy="158391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195321</xdr:colOff>
      <xdr:row>28</xdr:row>
      <xdr:rowOff>511968</xdr:rowOff>
    </xdr:from>
    <xdr:to>
      <xdr:col>10</xdr:col>
      <xdr:colOff>583406</xdr:colOff>
      <xdr:row>35</xdr:row>
      <xdr:rowOff>40135</xdr:rowOff>
    </xdr:to>
    <xdr:cxnSp macro="">
      <xdr:nvCxnSpPr>
        <xdr:cNvPr id="16" name="直線矢印コネクタ 15">
          <a:extLst>
            <a:ext uri="{FF2B5EF4-FFF2-40B4-BE49-F238E27FC236}">
              <a16:creationId xmlns:a16="http://schemas.microsoft.com/office/drawing/2014/main" id="{99E32E29-2257-429F-89BE-C5C7DEBD8480}"/>
            </a:ext>
          </a:extLst>
        </xdr:cNvPr>
        <xdr:cNvCxnSpPr>
          <a:endCxn id="10" idx="7"/>
        </xdr:cNvCxnSpPr>
      </xdr:nvCxnSpPr>
      <xdr:spPr>
        <a:xfrm flipH="1">
          <a:off x="3948171" y="7303293"/>
          <a:ext cx="1731110" cy="165224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28</xdr:row>
      <xdr:rowOff>452437</xdr:rowOff>
    </xdr:from>
    <xdr:to>
      <xdr:col>11</xdr:col>
      <xdr:colOff>509498</xdr:colOff>
      <xdr:row>34</xdr:row>
      <xdr:rowOff>192070</xdr:rowOff>
    </xdr:to>
    <xdr:cxnSp macro="">
      <xdr:nvCxnSpPr>
        <xdr:cNvPr id="17" name="直線矢印コネクタ 16">
          <a:extLst>
            <a:ext uri="{FF2B5EF4-FFF2-40B4-BE49-F238E27FC236}">
              <a16:creationId xmlns:a16="http://schemas.microsoft.com/office/drawing/2014/main" id="{C30DC20C-D14A-DDF0-2C3C-E703003A515C}"/>
            </a:ext>
          </a:extLst>
        </xdr:cNvPr>
        <xdr:cNvCxnSpPr/>
      </xdr:nvCxnSpPr>
      <xdr:spPr>
        <a:xfrm>
          <a:off x="6267450" y="7243762"/>
          <a:ext cx="509498" cy="165415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1088572</xdr:colOff>
      <xdr:row>27</xdr:row>
      <xdr:rowOff>62594</xdr:rowOff>
    </xdr:from>
    <xdr:to>
      <xdr:col>11</xdr:col>
      <xdr:colOff>423863</xdr:colOff>
      <xdr:row>28</xdr:row>
      <xdr:rowOff>449038</xdr:rowOff>
    </xdr:to>
    <xdr:cxnSp macro="">
      <xdr:nvCxnSpPr>
        <xdr:cNvPr id="18" name="直線矢印コネクタ 17">
          <a:extLst>
            <a:ext uri="{FF2B5EF4-FFF2-40B4-BE49-F238E27FC236}">
              <a16:creationId xmlns:a16="http://schemas.microsoft.com/office/drawing/2014/main" id="{46A3D99E-C353-CBD2-9776-ED2B2CB8C17A}"/>
            </a:ext>
          </a:extLst>
        </xdr:cNvPr>
        <xdr:cNvCxnSpPr>
          <a:endCxn id="13" idx="4"/>
        </xdr:cNvCxnSpPr>
      </xdr:nvCxnSpPr>
      <xdr:spPr>
        <a:xfrm flipV="1">
          <a:off x="6184447" y="6663419"/>
          <a:ext cx="506866" cy="57694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155120</xdr:colOff>
      <xdr:row>28</xdr:row>
      <xdr:rowOff>229281</xdr:rowOff>
    </xdr:from>
    <xdr:ext cx="1609726" cy="292452"/>
    <xdr:sp macro="" textlink="">
      <xdr:nvSpPr>
        <xdr:cNvPr id="19" name="テキスト ボックス 18">
          <a:extLst>
            <a:ext uri="{FF2B5EF4-FFF2-40B4-BE49-F238E27FC236}">
              <a16:creationId xmlns:a16="http://schemas.microsoft.com/office/drawing/2014/main" id="{FE14D8C6-475B-41D1-F4A7-789187BF91B8}"/>
            </a:ext>
          </a:extLst>
        </xdr:cNvPr>
        <xdr:cNvSpPr txBox="1"/>
      </xdr:nvSpPr>
      <xdr:spPr>
        <a:xfrm>
          <a:off x="5262901" y="6480062"/>
          <a:ext cx="1609726" cy="292452"/>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200" b="1"/>
            <a:t>届出印を押印する</a:t>
          </a:r>
        </a:p>
      </xdr:txBody>
    </xdr:sp>
    <xdr:clientData/>
  </xdr:oneCellAnchor>
  <xdr:twoCellAnchor>
    <xdr:from>
      <xdr:col>10</xdr:col>
      <xdr:colOff>1097642</xdr:colOff>
      <xdr:row>61</xdr:row>
      <xdr:rowOff>89646</xdr:rowOff>
    </xdr:from>
    <xdr:to>
      <xdr:col>12</xdr:col>
      <xdr:colOff>376464</xdr:colOff>
      <xdr:row>66</xdr:row>
      <xdr:rowOff>112058</xdr:rowOff>
    </xdr:to>
    <xdr:sp macro="" textlink="">
      <xdr:nvSpPr>
        <xdr:cNvPr id="34" name="線吹き出し 1 (枠付き) 33">
          <a:extLst>
            <a:ext uri="{FF2B5EF4-FFF2-40B4-BE49-F238E27FC236}">
              <a16:creationId xmlns:a16="http://schemas.microsoft.com/office/drawing/2014/main" id="{E57A33D3-1638-4F87-EBCE-B807B2A3B58A}"/>
            </a:ext>
          </a:extLst>
        </xdr:cNvPr>
        <xdr:cNvSpPr/>
      </xdr:nvSpPr>
      <xdr:spPr>
        <a:xfrm>
          <a:off x="6209392" y="13287063"/>
          <a:ext cx="1342572" cy="911412"/>
        </a:xfrm>
        <a:prstGeom prst="borderCallout1">
          <a:avLst>
            <a:gd name="adj1" fmla="val 18750"/>
            <a:gd name="adj2" fmla="val -8333"/>
            <a:gd name="adj3" fmla="val 103591"/>
            <a:gd name="adj4" fmla="val -48238"/>
          </a:avLst>
        </a:prstGeom>
        <a:noFill/>
        <a:ln w="12700" cap="flat">
          <a:solidFill>
            <a:sysClr val="windowText" lastClr="000000"/>
          </a:solidFill>
          <a:headEnd type="none"/>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1143000</xdr:colOff>
      <xdr:row>72</xdr:row>
      <xdr:rowOff>88848</xdr:rowOff>
    </xdr:from>
    <xdr:to>
      <xdr:col>12</xdr:col>
      <xdr:colOff>435429</xdr:colOff>
      <xdr:row>75</xdr:row>
      <xdr:rowOff>108858</xdr:rowOff>
    </xdr:to>
    <xdr:sp macro="" textlink="">
      <xdr:nvSpPr>
        <xdr:cNvPr id="35" name="線吹き出し 1 (枠付き) 34">
          <a:extLst>
            <a:ext uri="{FF2B5EF4-FFF2-40B4-BE49-F238E27FC236}">
              <a16:creationId xmlns:a16="http://schemas.microsoft.com/office/drawing/2014/main" id="{A3EEA6EC-22A0-DDAE-9EF9-44CDAA6FA6AB}"/>
            </a:ext>
          </a:extLst>
        </xdr:cNvPr>
        <xdr:cNvSpPr/>
      </xdr:nvSpPr>
      <xdr:spPr>
        <a:xfrm>
          <a:off x="6254750" y="15297098"/>
          <a:ext cx="1356179" cy="559760"/>
        </a:xfrm>
        <a:prstGeom prst="borderCallout1">
          <a:avLst>
            <a:gd name="adj1" fmla="val 18750"/>
            <a:gd name="adj2" fmla="val -8333"/>
            <a:gd name="adj3" fmla="val 22064"/>
            <a:gd name="adj4" fmla="val -60492"/>
          </a:avLst>
        </a:prstGeom>
        <a:noFill/>
        <a:ln w="12700" cap="flat">
          <a:solidFill>
            <a:sysClr val="windowText" lastClr="000000"/>
          </a:solidFill>
          <a:headEnd type="none"/>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1129393</xdr:colOff>
      <xdr:row>77</xdr:row>
      <xdr:rowOff>122464</xdr:rowOff>
    </xdr:from>
    <xdr:to>
      <xdr:col>12</xdr:col>
      <xdr:colOff>434943</xdr:colOff>
      <xdr:row>80</xdr:row>
      <xdr:rowOff>95250</xdr:rowOff>
    </xdr:to>
    <xdr:sp macro="" textlink="">
      <xdr:nvSpPr>
        <xdr:cNvPr id="36" name="線吹き出し 1 (枠付き) 35">
          <a:extLst>
            <a:ext uri="{FF2B5EF4-FFF2-40B4-BE49-F238E27FC236}">
              <a16:creationId xmlns:a16="http://schemas.microsoft.com/office/drawing/2014/main" id="{17159854-77E0-E22C-8FA5-E6466883A61D}"/>
            </a:ext>
          </a:extLst>
        </xdr:cNvPr>
        <xdr:cNvSpPr/>
      </xdr:nvSpPr>
      <xdr:spPr>
        <a:xfrm>
          <a:off x="6218464" y="16042821"/>
          <a:ext cx="1360229" cy="503465"/>
        </a:xfrm>
        <a:prstGeom prst="borderCallout1">
          <a:avLst>
            <a:gd name="adj1" fmla="val 18750"/>
            <a:gd name="adj2" fmla="val -8333"/>
            <a:gd name="adj3" fmla="val 155309"/>
            <a:gd name="adj4" fmla="val -65210"/>
          </a:avLst>
        </a:prstGeom>
        <a:noFill/>
        <a:ln w="12700" cap="flat">
          <a:solidFill>
            <a:sysClr val="windowText" lastClr="000000"/>
          </a:solidFill>
          <a:headEnd type="none"/>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1143000</xdr:colOff>
      <xdr:row>82</xdr:row>
      <xdr:rowOff>176892</xdr:rowOff>
    </xdr:from>
    <xdr:to>
      <xdr:col>12</xdr:col>
      <xdr:colOff>433419</xdr:colOff>
      <xdr:row>85</xdr:row>
      <xdr:rowOff>163286</xdr:rowOff>
    </xdr:to>
    <xdr:sp macro="" textlink="">
      <xdr:nvSpPr>
        <xdr:cNvPr id="37" name="線吹き出し 1 (枠付き) 36">
          <a:extLst>
            <a:ext uri="{FF2B5EF4-FFF2-40B4-BE49-F238E27FC236}">
              <a16:creationId xmlns:a16="http://schemas.microsoft.com/office/drawing/2014/main" id="{D41A819A-C1D8-E67F-8434-1469F1A04CEE}"/>
            </a:ext>
          </a:extLst>
        </xdr:cNvPr>
        <xdr:cNvSpPr/>
      </xdr:nvSpPr>
      <xdr:spPr>
        <a:xfrm>
          <a:off x="6232071" y="16981713"/>
          <a:ext cx="1345098" cy="517073"/>
        </a:xfrm>
        <a:prstGeom prst="borderCallout1">
          <a:avLst>
            <a:gd name="adj1" fmla="val 18750"/>
            <a:gd name="adj2" fmla="val -8333"/>
            <a:gd name="adj3" fmla="val 159425"/>
            <a:gd name="adj4" fmla="val -67884"/>
          </a:avLst>
        </a:prstGeom>
        <a:noFill/>
        <a:ln w="12700" cap="flat">
          <a:solidFill>
            <a:sysClr val="windowText" lastClr="000000"/>
          </a:solidFill>
          <a:headEnd type="none"/>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1129392</xdr:colOff>
      <xdr:row>94</xdr:row>
      <xdr:rowOff>0</xdr:rowOff>
    </xdr:from>
    <xdr:to>
      <xdr:col>12</xdr:col>
      <xdr:colOff>438184</xdr:colOff>
      <xdr:row>95</xdr:row>
      <xdr:rowOff>149678</xdr:rowOff>
    </xdr:to>
    <xdr:sp macro="" textlink="">
      <xdr:nvSpPr>
        <xdr:cNvPr id="38" name="線吹き出し 1 (枠付き) 37">
          <a:extLst>
            <a:ext uri="{FF2B5EF4-FFF2-40B4-BE49-F238E27FC236}">
              <a16:creationId xmlns:a16="http://schemas.microsoft.com/office/drawing/2014/main" id="{2838B660-8D71-C161-E97B-2234ACA983C6}"/>
            </a:ext>
          </a:extLst>
        </xdr:cNvPr>
        <xdr:cNvSpPr/>
      </xdr:nvSpPr>
      <xdr:spPr>
        <a:xfrm>
          <a:off x="6241142" y="19166417"/>
          <a:ext cx="1372542" cy="329594"/>
        </a:xfrm>
        <a:prstGeom prst="borderCallout1">
          <a:avLst>
            <a:gd name="adj1" fmla="val 18750"/>
            <a:gd name="adj2" fmla="val -8333"/>
            <a:gd name="adj3" fmla="val -404023"/>
            <a:gd name="adj4" fmla="val -222725"/>
          </a:avLst>
        </a:prstGeom>
        <a:noFill/>
        <a:ln w="12700" cap="flat">
          <a:solidFill>
            <a:sysClr val="windowText" lastClr="000000"/>
          </a:solidFill>
          <a:headEnd type="none"/>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1129393</xdr:colOff>
      <xdr:row>87</xdr:row>
      <xdr:rowOff>153679</xdr:rowOff>
    </xdr:from>
    <xdr:to>
      <xdr:col>12</xdr:col>
      <xdr:colOff>438183</xdr:colOff>
      <xdr:row>92</xdr:row>
      <xdr:rowOff>32814</xdr:rowOff>
    </xdr:to>
    <xdr:sp macro="" textlink="">
      <xdr:nvSpPr>
        <xdr:cNvPr id="39" name="線吹き出し 1 (枠付き) 38">
          <a:extLst>
            <a:ext uri="{FF2B5EF4-FFF2-40B4-BE49-F238E27FC236}">
              <a16:creationId xmlns:a16="http://schemas.microsoft.com/office/drawing/2014/main" id="{7C8119D0-0CB4-6D52-ECCB-D8D9DED3B75F}"/>
            </a:ext>
          </a:extLst>
        </xdr:cNvPr>
        <xdr:cNvSpPr/>
      </xdr:nvSpPr>
      <xdr:spPr>
        <a:xfrm>
          <a:off x="6218464" y="17842965"/>
          <a:ext cx="1363469" cy="763599"/>
        </a:xfrm>
        <a:prstGeom prst="borderCallout1">
          <a:avLst>
            <a:gd name="adj1" fmla="val 18750"/>
            <a:gd name="adj2" fmla="val -8333"/>
            <a:gd name="adj3" fmla="val 44432"/>
            <a:gd name="adj4" fmla="val -58221"/>
          </a:avLst>
        </a:prstGeom>
        <a:noFill/>
        <a:ln w="12700" cap="flat">
          <a:solidFill>
            <a:sysClr val="windowText" lastClr="000000"/>
          </a:solidFill>
          <a:headEnd type="none"/>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1102179</xdr:colOff>
      <xdr:row>48</xdr:row>
      <xdr:rowOff>136071</xdr:rowOff>
    </xdr:from>
    <xdr:to>
      <xdr:col>12</xdr:col>
      <xdr:colOff>435430</xdr:colOff>
      <xdr:row>52</xdr:row>
      <xdr:rowOff>95251</xdr:rowOff>
    </xdr:to>
    <xdr:sp macro="" textlink="">
      <xdr:nvSpPr>
        <xdr:cNvPr id="40" name="正方形/長方形 39">
          <a:extLst>
            <a:ext uri="{FF2B5EF4-FFF2-40B4-BE49-F238E27FC236}">
              <a16:creationId xmlns:a16="http://schemas.microsoft.com/office/drawing/2014/main" id="{5303AB36-73CA-4A33-7C38-C249672627CE}"/>
            </a:ext>
          </a:extLst>
        </xdr:cNvPr>
        <xdr:cNvSpPr/>
      </xdr:nvSpPr>
      <xdr:spPr>
        <a:xfrm>
          <a:off x="6191250" y="10668000"/>
          <a:ext cx="1387930" cy="6667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hled8\&#24195;&#22495;&#28165;&#25475;&#12487;&#12540;&#12479;\&#9733;&#9733;&#9733;%2001_&#31649;&#29702;&#20418;\&#19968;&#33324;&#31478;&#20105;&#20837;&#26413;\&#20837;&#26413;&#20107;&#21209;\H28\&#35519;&#25972;&#27744;&#27994;&#28203;&#24037;&#20107;\&#12450;&#12452;&#12502;&#12524;&#12540;&#12531;&#36865;&#20184;&#12487;&#12540;&#12479;\&#20844;&#21578;\&#30330;&#27880;&#22259;&#26360;\3.&#20844;&#21578;%20-%20&#12467;&#12500;&#1254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xhled8\&#24195;&#22495;&#28165;&#25475;&#12487;&#12540;&#12479;\&#9733;&#9733;&#9733;%2001_&#31649;&#29702;&#20418;\&#65288;&#19968;&#33324;&#31478;&#20105;&#20837;&#26413;&#65289;\&#20837;&#26413;&#20107;&#21209;\H28\06-2%20&#31649;&#29702;&#26847;&#25913;&#20462;&#65288;&#27231;&#26800;&#35373;&#20633;&#65289;&#24037;&#20107;\&#12450;&#12452;&#12502;&#12524;&#12540;&#12531;&#36865;&#20184;&#12487;&#12540;&#12479;\&#20844;&#21578;\&#30330;&#27880;&#22259;&#26360;\&#20844;&#21578;&#65288;&#27231;&#268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資格名称"/>
      <sheetName val="発注公告"/>
      <sheetName val="入札書"/>
      <sheetName val="工事費内訳書"/>
      <sheetName val="郵便入札専用封筒記入例"/>
      <sheetName val="質問書"/>
      <sheetName val="落札可能件数届出書"/>
    </sheetNames>
    <sheetDataSet>
      <sheetData sheetId="0">
        <row r="3">
          <cell r="A3" t="str">
            <v>建設業法第26条に定める主任技術者</v>
          </cell>
        </row>
        <row r="4">
          <cell r="A4" t="str">
            <v>１級土木施工管理技士又は大臣認定</v>
          </cell>
        </row>
        <row r="5">
          <cell r="A5" t="str">
            <v>１級土木施工管理技士、１級建設機械施工技士又は大臣認定</v>
          </cell>
        </row>
        <row r="6">
          <cell r="A6" t="str">
            <v>２級土木施工管理技士(土木)以上</v>
          </cell>
        </row>
        <row r="7">
          <cell r="A7" t="str">
            <v>２級土木施工管理技士(土木)又は２級建設機械施工技士以上</v>
          </cell>
        </row>
        <row r="8">
          <cell r="A8" t="str">
            <v>２級土木施工管理技士(鋼構造物塗装)以上</v>
          </cell>
        </row>
        <row r="9">
          <cell r="A9" t="str">
            <v>２級土木施工管理技士(薬液注入)以上</v>
          </cell>
        </row>
        <row r="10">
          <cell r="A10" t="str">
            <v>１級建築士、１級建築施工管理技士又は大臣認定</v>
          </cell>
        </row>
        <row r="11">
          <cell r="A11" t="str">
            <v>１級建築施工管理技士又は大臣認定</v>
          </cell>
        </row>
        <row r="12">
          <cell r="A12" t="str">
            <v>２級建築士又は２級建築施工管理技士(建築)以上</v>
          </cell>
        </row>
        <row r="13">
          <cell r="A13" t="str">
            <v>２級建築士以上</v>
          </cell>
        </row>
        <row r="14">
          <cell r="A14" t="str">
            <v>２級建築施工管理技士(躯体)以上</v>
          </cell>
        </row>
        <row r="15">
          <cell r="A15" t="str">
            <v>２級建築施工管理技士(仕上げ)以上</v>
          </cell>
        </row>
        <row r="16">
          <cell r="A16" t="str">
            <v>１級電気工事施工管理技士又は大臣認定</v>
          </cell>
        </row>
        <row r="17">
          <cell r="A17" t="str">
            <v>２級電気工事施工管理技士又は第１種電気工事士以上</v>
          </cell>
        </row>
        <row r="18">
          <cell r="A18" t="str">
            <v>１級管工事施工管理技士又は大臣認定</v>
          </cell>
        </row>
        <row r="19">
          <cell r="A19" t="str">
            <v>２級管工事施工管理技士以上</v>
          </cell>
        </row>
        <row r="20">
          <cell r="A20" t="str">
            <v>１級造園施工管理技士又は大臣認定</v>
          </cell>
        </row>
        <row r="21">
          <cell r="A21" t="str">
            <v>２級造園施工管理技士以上</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資格名称"/>
      <sheetName val="発注公告"/>
      <sheetName val="入札書"/>
      <sheetName val="工事費内訳書"/>
      <sheetName val="郵便入札用封筒（指定様式）"/>
      <sheetName val="質問書"/>
      <sheetName val="落札可能件数届出書"/>
    </sheetNames>
    <sheetDataSet>
      <sheetData sheetId="0">
        <row r="3">
          <cell r="A3" t="str">
            <v>建設業法第26条に定める主任技術者</v>
          </cell>
        </row>
        <row r="4">
          <cell r="A4" t="str">
            <v>１級土木施工管理技士又は大臣認定</v>
          </cell>
        </row>
        <row r="5">
          <cell r="A5" t="str">
            <v>１級土木施工管理技士、１級建設機械施工技士又は大臣認定</v>
          </cell>
        </row>
        <row r="6">
          <cell r="A6" t="str">
            <v>２級土木施工管理技士(土木)以上</v>
          </cell>
        </row>
        <row r="7">
          <cell r="A7" t="str">
            <v>２級土木施工管理技士(土木)又は２級建設機械施工技士以上</v>
          </cell>
        </row>
        <row r="8">
          <cell r="A8" t="str">
            <v>２級土木施工管理技士(鋼構造物塗装)以上</v>
          </cell>
        </row>
        <row r="9">
          <cell r="A9" t="str">
            <v>２級土木施工管理技士(薬液注入)以上</v>
          </cell>
        </row>
        <row r="10">
          <cell r="A10" t="str">
            <v>１級建築士、１級建築施工管理技士又は大臣認定</v>
          </cell>
        </row>
        <row r="11">
          <cell r="A11" t="str">
            <v>１級建築施工管理技士又は大臣認定</v>
          </cell>
        </row>
        <row r="12">
          <cell r="A12" t="str">
            <v>２級建築士又は２級建築施工管理技士(建築)以上</v>
          </cell>
        </row>
        <row r="13">
          <cell r="A13" t="str">
            <v>２級建築士以上</v>
          </cell>
        </row>
        <row r="14">
          <cell r="A14" t="str">
            <v>２級建築施工管理技士(躯体)以上</v>
          </cell>
        </row>
        <row r="15">
          <cell r="A15" t="str">
            <v>２級建築施工管理技士(仕上げ)以上</v>
          </cell>
        </row>
        <row r="16">
          <cell r="A16" t="str">
            <v>１級電気工事施工管理技士又は大臣認定</v>
          </cell>
        </row>
        <row r="17">
          <cell r="A17" t="str">
            <v>２級電気工事施工管理技士又は第１種電気工事士以上</v>
          </cell>
        </row>
        <row r="18">
          <cell r="A18" t="str">
            <v>１級管工事施工管理技士又は大臣認定</v>
          </cell>
        </row>
        <row r="19">
          <cell r="A19" t="str">
            <v>２級管工事施工管理技士以上</v>
          </cell>
        </row>
        <row r="20">
          <cell r="A20" t="str">
            <v>１級造園施工管理技士又は大臣認定</v>
          </cell>
        </row>
        <row r="21">
          <cell r="A21" t="str">
            <v>２級造園施工管理技士以上</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wrap="none" lIns="18288" tIns="0" rIns="0" bIns="0" upright="1">
        <a:spAutoFit/>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seisom@city.kuwana.mie.j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95791-5FA0-4940-803B-21D2DE3219B3}">
  <sheetPr codeName="Sheet1">
    <tabColor rgb="FFFFFF00"/>
  </sheetPr>
  <dimension ref="A1:N75"/>
  <sheetViews>
    <sheetView showGridLines="0" tabSelected="1" view="pageBreakPreview" zoomScale="90" zoomScaleNormal="100" zoomScaleSheetLayoutView="90" workbookViewId="0">
      <selection activeCell="E53" sqref="E53:K53"/>
    </sheetView>
  </sheetViews>
  <sheetFormatPr defaultRowHeight="12"/>
  <cols>
    <col min="1" max="1" width="1.625" style="2" customWidth="1"/>
    <col min="2" max="2" width="3.625" style="2" customWidth="1"/>
    <col min="3" max="3" width="13.125" style="1" customWidth="1"/>
    <col min="4" max="4" width="0.75" style="2" customWidth="1"/>
    <col min="5" max="5" width="14.75" style="2" customWidth="1"/>
    <col min="6" max="9" width="14.25" style="2" customWidth="1"/>
    <col min="10" max="10" width="9" style="2"/>
    <col min="11" max="11" width="10.875" style="2" customWidth="1"/>
    <col min="12" max="12" width="8.125" style="2" customWidth="1"/>
    <col min="13" max="13" width="9" style="2" hidden="1" customWidth="1"/>
    <col min="14" max="16384" width="9" style="2"/>
  </cols>
  <sheetData>
    <row r="1" spans="2:13" ht="16.5" customHeight="1">
      <c r="B1" s="229" t="s">
        <v>72</v>
      </c>
      <c r="C1" s="229"/>
      <c r="D1" s="229"/>
      <c r="E1" s="229"/>
      <c r="F1" s="229"/>
      <c r="G1" s="229"/>
      <c r="H1" s="229"/>
      <c r="I1" s="229"/>
      <c r="J1" s="229"/>
      <c r="K1" s="229"/>
      <c r="L1" s="5"/>
    </row>
    <row r="2" spans="2:13" s="3" customFormat="1" ht="19.5" customHeight="1">
      <c r="B2" s="49"/>
      <c r="D2" s="48"/>
    </row>
    <row r="3" spans="2:13" s="3" customFormat="1" ht="12.75" customHeight="1">
      <c r="B3" s="3" t="s">
        <v>162</v>
      </c>
    </row>
    <row r="4" spans="2:13" s="3" customFormat="1" ht="12" customHeight="1">
      <c r="B4" s="230" t="s">
        <v>163</v>
      </c>
      <c r="C4" s="230"/>
      <c r="D4" s="230"/>
      <c r="E4" s="230"/>
      <c r="F4" s="230"/>
      <c r="G4" s="230"/>
      <c r="H4" s="230"/>
      <c r="I4" s="230"/>
      <c r="J4" s="230"/>
      <c r="K4" s="230"/>
    </row>
    <row r="5" spans="2:13" s="3" customFormat="1" ht="15" customHeight="1">
      <c r="B5" s="230"/>
      <c r="C5" s="230"/>
      <c r="D5" s="230"/>
      <c r="E5" s="230"/>
      <c r="F5" s="230"/>
      <c r="G5" s="230"/>
      <c r="H5" s="230"/>
      <c r="I5" s="230"/>
      <c r="J5" s="230"/>
      <c r="K5" s="230"/>
    </row>
    <row r="6" spans="2:13" ht="12.75" customHeight="1"/>
    <row r="7" spans="2:13" ht="14.25" customHeight="1">
      <c r="B7" s="231">
        <v>45547</v>
      </c>
      <c r="C7" s="231"/>
      <c r="E7" s="7"/>
      <c r="F7" s="7"/>
      <c r="G7" s="7"/>
      <c r="K7" s="4" t="s">
        <v>283</v>
      </c>
      <c r="M7" s="127">
        <f>DATE(YEAR(B7),MONTH(B7)+1,1)</f>
        <v>45566</v>
      </c>
    </row>
    <row r="8" spans="2:13" ht="7.5" customHeight="1">
      <c r="C8" s="2"/>
    </row>
    <row r="9" spans="2:13" s="3" customFormat="1" ht="18.75" customHeight="1">
      <c r="B9" s="236">
        <v>1</v>
      </c>
      <c r="C9" s="237"/>
      <c r="D9" s="237"/>
      <c r="E9" s="237"/>
      <c r="F9" s="237"/>
      <c r="G9" s="238"/>
      <c r="H9" s="201" t="s">
        <v>267</v>
      </c>
      <c r="I9" s="203"/>
      <c r="J9" s="232" t="s">
        <v>268</v>
      </c>
      <c r="K9" s="233"/>
      <c r="L9" s="6"/>
      <c r="M9" s="3">
        <f>MONTH(M7)</f>
        <v>10</v>
      </c>
    </row>
    <row r="10" spans="2:13" s="3" customFormat="1" ht="18.75" customHeight="1">
      <c r="B10" s="185" t="s">
        <v>185</v>
      </c>
      <c r="C10" s="186"/>
      <c r="D10" s="187"/>
      <c r="E10" s="234" t="s">
        <v>288</v>
      </c>
      <c r="F10" s="234"/>
      <c r="G10" s="234"/>
      <c r="H10" s="234"/>
      <c r="I10" s="234"/>
      <c r="J10" s="234"/>
      <c r="K10" s="235"/>
    </row>
    <row r="11" spans="2:13" s="3" customFormat="1" ht="18.75" customHeight="1">
      <c r="B11" s="242" t="s">
        <v>30</v>
      </c>
      <c r="C11" s="243"/>
      <c r="D11" s="244"/>
      <c r="E11" s="221" t="s">
        <v>277</v>
      </c>
      <c r="F11" s="222"/>
      <c r="G11" s="222"/>
      <c r="H11" s="222"/>
      <c r="I11" s="222"/>
      <c r="J11" s="222"/>
      <c r="K11" s="223"/>
      <c r="L11" s="15"/>
    </row>
    <row r="12" spans="2:13" s="3" customFormat="1" ht="18.75" customHeight="1">
      <c r="B12" s="185" t="s">
        <v>165</v>
      </c>
      <c r="C12" s="186"/>
      <c r="D12" s="187"/>
      <c r="E12" s="221" t="s">
        <v>269</v>
      </c>
      <c r="F12" s="222"/>
      <c r="G12" s="222"/>
      <c r="H12" s="222"/>
      <c r="I12" s="222"/>
      <c r="J12" s="222"/>
      <c r="K12" s="223"/>
    </row>
    <row r="13" spans="2:13" s="3" customFormat="1" ht="18.75" customHeight="1">
      <c r="B13" s="185" t="s">
        <v>205</v>
      </c>
      <c r="C13" s="186"/>
      <c r="D13" s="187"/>
      <c r="E13" s="221" t="s">
        <v>206</v>
      </c>
      <c r="F13" s="222"/>
      <c r="G13" s="222"/>
      <c r="H13" s="222"/>
      <c r="I13" s="222"/>
      <c r="J13" s="222"/>
      <c r="K13" s="223"/>
    </row>
    <row r="14" spans="2:13" s="3" customFormat="1" ht="18.75" customHeight="1">
      <c r="B14" s="185" t="s">
        <v>59</v>
      </c>
      <c r="C14" s="186"/>
      <c r="D14" s="187"/>
      <c r="E14" s="224">
        <v>45560</v>
      </c>
      <c r="F14" s="225"/>
      <c r="G14" s="256">
        <v>45651</v>
      </c>
      <c r="H14" s="256"/>
      <c r="I14" s="256"/>
      <c r="J14" s="256"/>
      <c r="K14" s="257"/>
    </row>
    <row r="15" spans="2:13" s="3" customFormat="1" ht="27.75" customHeight="1">
      <c r="B15" s="262" t="s">
        <v>175</v>
      </c>
      <c r="C15" s="263"/>
      <c r="D15" s="264"/>
      <c r="E15" s="288" t="s">
        <v>289</v>
      </c>
      <c r="F15" s="289"/>
      <c r="G15" s="289"/>
      <c r="H15" s="289"/>
      <c r="I15" s="289"/>
      <c r="J15" s="289"/>
      <c r="K15" s="290"/>
    </row>
    <row r="16" spans="2:13" customFormat="1" ht="18.75" customHeight="1">
      <c r="B16" s="165" t="s">
        <v>67</v>
      </c>
      <c r="C16" s="166"/>
      <c r="D16" s="167"/>
      <c r="E16" s="227" t="s">
        <v>164</v>
      </c>
      <c r="F16" s="228"/>
      <c r="G16" s="228"/>
      <c r="H16" s="279"/>
      <c r="I16" s="279"/>
      <c r="J16" s="280"/>
      <c r="K16" s="281"/>
      <c r="L16" s="2"/>
    </row>
    <row r="17" spans="1:12" s="3" customFormat="1" ht="36.75" customHeight="1">
      <c r="B17" s="165" t="s">
        <v>68</v>
      </c>
      <c r="C17" s="166"/>
      <c r="D17" s="167"/>
      <c r="E17" s="265" t="s">
        <v>170</v>
      </c>
      <c r="F17" s="266"/>
      <c r="G17" s="266"/>
      <c r="H17" s="266"/>
      <c r="I17" s="266"/>
      <c r="J17" s="266"/>
      <c r="K17" s="267"/>
    </row>
    <row r="18" spans="1:12" s="3" customFormat="1" ht="63.75" customHeight="1">
      <c r="B18" s="286" t="s">
        <v>152</v>
      </c>
      <c r="C18" s="271" t="s">
        <v>172</v>
      </c>
      <c r="D18" s="271"/>
      <c r="E18" s="259" t="s">
        <v>290</v>
      </c>
      <c r="F18" s="260"/>
      <c r="G18" s="260"/>
      <c r="H18" s="260"/>
      <c r="I18" s="260"/>
      <c r="J18" s="260"/>
      <c r="K18" s="260"/>
    </row>
    <row r="19" spans="1:12" s="3" customFormat="1" ht="68.25" customHeight="1">
      <c r="B19" s="286"/>
      <c r="C19" s="272"/>
      <c r="D19" s="272"/>
      <c r="E19" s="261"/>
      <c r="F19" s="261"/>
      <c r="G19" s="261"/>
      <c r="H19" s="261"/>
      <c r="I19" s="261"/>
      <c r="J19" s="261"/>
      <c r="K19" s="261"/>
    </row>
    <row r="20" spans="1:12" s="3" customFormat="1" ht="18" customHeight="1">
      <c r="B20" s="286"/>
      <c r="C20" s="226" t="s">
        <v>173</v>
      </c>
      <c r="D20" s="226"/>
      <c r="E20" s="64" t="s">
        <v>279</v>
      </c>
      <c r="F20" s="65"/>
      <c r="G20" s="65"/>
      <c r="H20" s="66"/>
      <c r="I20" s="67"/>
      <c r="J20" s="65"/>
      <c r="K20" s="68"/>
    </row>
    <row r="21" spans="1:12" s="3" customFormat="1" ht="18.75" customHeight="1">
      <c r="A21" s="2"/>
      <c r="B21" s="286"/>
      <c r="C21" s="287" t="s">
        <v>171</v>
      </c>
      <c r="D21" s="287"/>
      <c r="E21" s="282" t="s">
        <v>176</v>
      </c>
      <c r="F21" s="282"/>
      <c r="G21" s="282"/>
      <c r="H21" s="282"/>
      <c r="I21" s="282"/>
      <c r="J21" s="282"/>
      <c r="K21" s="282"/>
    </row>
    <row r="22" spans="1:12" ht="18.75" customHeight="1">
      <c r="B22" s="201" t="s">
        <v>177</v>
      </c>
      <c r="C22" s="202"/>
      <c r="D22" s="203"/>
      <c r="E22" s="294" t="s">
        <v>154</v>
      </c>
      <c r="F22" s="295"/>
      <c r="G22" s="295"/>
      <c r="H22" s="295"/>
      <c r="I22" s="295"/>
      <c r="J22" s="295"/>
      <c r="K22" s="296"/>
    </row>
    <row r="23" spans="1:12" ht="18.75" customHeight="1">
      <c r="B23" s="201" t="s">
        <v>178</v>
      </c>
      <c r="C23" s="202"/>
      <c r="D23" s="203"/>
      <c r="E23" s="297" t="s">
        <v>158</v>
      </c>
      <c r="F23" s="298"/>
      <c r="G23" s="298"/>
      <c r="H23" s="298"/>
      <c r="I23" s="298"/>
      <c r="J23" s="298"/>
      <c r="K23" s="299"/>
    </row>
    <row r="24" spans="1:12" ht="18.75" customHeight="1">
      <c r="B24" s="171" t="s">
        <v>60</v>
      </c>
      <c r="C24" s="204" t="s">
        <v>61</v>
      </c>
      <c r="D24" s="205"/>
      <c r="E24" s="211">
        <f>B7+5</f>
        <v>45552</v>
      </c>
      <c r="F24" s="212"/>
      <c r="G24" s="212"/>
      <c r="H24" s="212"/>
      <c r="I24" s="212"/>
      <c r="J24" s="212"/>
      <c r="K24" s="213"/>
    </row>
    <row r="25" spans="1:12" ht="18.75" customHeight="1">
      <c r="B25" s="174"/>
      <c r="C25" s="206"/>
      <c r="D25" s="207"/>
      <c r="E25" s="216" t="s">
        <v>150</v>
      </c>
      <c r="F25" s="217"/>
      <c r="G25" s="217"/>
      <c r="H25" s="217"/>
      <c r="I25" s="217"/>
      <c r="J25" s="217"/>
      <c r="K25" s="218"/>
    </row>
    <row r="26" spans="1:12" ht="18.75" customHeight="1">
      <c r="B26" s="174"/>
      <c r="C26" s="206"/>
      <c r="D26" s="207"/>
      <c r="E26" s="216" t="s">
        <v>148</v>
      </c>
      <c r="F26" s="217"/>
      <c r="G26" s="217"/>
      <c r="H26" s="217"/>
      <c r="I26" s="217"/>
      <c r="J26" s="217"/>
      <c r="K26" s="218"/>
    </row>
    <row r="27" spans="1:12" ht="18.75" customHeight="1">
      <c r="A27" s="3"/>
      <c r="B27" s="174"/>
      <c r="C27" s="206"/>
      <c r="D27" s="207"/>
      <c r="E27" s="69" t="s">
        <v>149</v>
      </c>
      <c r="F27" s="70" t="s">
        <v>157</v>
      </c>
      <c r="G27" s="71"/>
      <c r="H27" s="72" t="s">
        <v>155</v>
      </c>
      <c r="I27" s="73"/>
      <c r="J27" s="72"/>
      <c r="K27" s="74"/>
    </row>
    <row r="28" spans="1:12" ht="18.75" customHeight="1">
      <c r="A28" s="3"/>
      <c r="B28" s="174"/>
      <c r="C28" s="206" t="s">
        <v>62</v>
      </c>
      <c r="D28" s="207"/>
      <c r="E28" s="306">
        <f>E24+2</f>
        <v>45554</v>
      </c>
      <c r="F28" s="307"/>
      <c r="G28" s="307"/>
      <c r="H28" s="307"/>
      <c r="I28" s="307"/>
      <c r="J28" s="307"/>
      <c r="K28" s="308"/>
    </row>
    <row r="29" spans="1:12" ht="18.75" customHeight="1">
      <c r="A29" s="3"/>
      <c r="B29" s="177"/>
      <c r="C29" s="214"/>
      <c r="D29" s="215"/>
      <c r="E29" s="300" t="s">
        <v>156</v>
      </c>
      <c r="F29" s="301"/>
      <c r="G29" s="301"/>
      <c r="H29" s="301"/>
      <c r="I29" s="301"/>
      <c r="J29" s="301"/>
      <c r="K29" s="302"/>
    </row>
    <row r="30" spans="1:12" ht="18" customHeight="1">
      <c r="A30" s="3"/>
      <c r="B30" s="171" t="s">
        <v>63</v>
      </c>
      <c r="C30" s="204" t="s">
        <v>64</v>
      </c>
      <c r="D30" s="205"/>
      <c r="E30" s="208" t="s">
        <v>199</v>
      </c>
      <c r="F30" s="209"/>
      <c r="G30" s="209"/>
      <c r="H30" s="209"/>
      <c r="I30" s="209"/>
      <c r="J30" s="209"/>
      <c r="K30" s="210"/>
    </row>
    <row r="31" spans="1:12" ht="19.5" customHeight="1">
      <c r="A31" s="3"/>
      <c r="B31" s="174"/>
      <c r="C31" s="219" t="s">
        <v>198</v>
      </c>
      <c r="D31" s="220"/>
      <c r="E31" s="303" t="s">
        <v>286</v>
      </c>
      <c r="F31" s="304"/>
      <c r="G31" s="304"/>
      <c r="H31" s="304"/>
      <c r="I31" s="304"/>
      <c r="J31" s="304"/>
      <c r="K31" s="305"/>
    </row>
    <row r="32" spans="1:12" s="3" customFormat="1" ht="28.5" customHeight="1">
      <c r="B32" s="174"/>
      <c r="C32" s="206" t="s">
        <v>197</v>
      </c>
      <c r="D32" s="207"/>
      <c r="E32" s="291" t="s">
        <v>270</v>
      </c>
      <c r="F32" s="292"/>
      <c r="G32" s="292"/>
      <c r="H32" s="292"/>
      <c r="I32" s="292"/>
      <c r="J32" s="292"/>
      <c r="K32" s="293"/>
      <c r="L32" s="52"/>
    </row>
    <row r="33" spans="1:14" s="3" customFormat="1" ht="18.75" customHeight="1">
      <c r="A33" s="2"/>
      <c r="B33" s="174"/>
      <c r="C33" s="206" t="s">
        <v>200</v>
      </c>
      <c r="D33" s="207"/>
      <c r="E33" s="283" t="s">
        <v>287</v>
      </c>
      <c r="F33" s="284"/>
      <c r="G33" s="284"/>
      <c r="H33" s="284"/>
      <c r="I33" s="284"/>
      <c r="J33" s="284"/>
      <c r="K33" s="285"/>
      <c r="L33" s="52"/>
    </row>
    <row r="34" spans="1:14" ht="18.75" customHeight="1">
      <c r="B34" s="180" t="s">
        <v>153</v>
      </c>
      <c r="C34" s="181"/>
      <c r="D34" s="182"/>
      <c r="E34" s="183">
        <f>E28+6</f>
        <v>45560</v>
      </c>
      <c r="F34" s="184"/>
      <c r="G34" s="150">
        <v>0.41666666666666669</v>
      </c>
      <c r="H34" s="153"/>
      <c r="I34" s="152"/>
      <c r="J34" s="61"/>
      <c r="K34" s="62"/>
      <c r="M34" s="164" t="s">
        <v>265</v>
      </c>
    </row>
    <row r="35" spans="1:14" ht="18.75" customHeight="1">
      <c r="B35" s="180" t="s">
        <v>179</v>
      </c>
      <c r="C35" s="181"/>
      <c r="D35" s="182"/>
      <c r="E35" s="60" t="s">
        <v>159</v>
      </c>
      <c r="F35" s="8"/>
      <c r="G35" s="8"/>
      <c r="H35" s="8"/>
      <c r="I35" s="8"/>
      <c r="J35" s="8"/>
      <c r="K35" s="59"/>
    </row>
    <row r="36" spans="1:14" ht="72.75" customHeight="1">
      <c r="B36" s="185" t="s">
        <v>201</v>
      </c>
      <c r="C36" s="186"/>
      <c r="D36" s="187"/>
      <c r="E36" s="198" t="s">
        <v>285</v>
      </c>
      <c r="F36" s="199"/>
      <c r="G36" s="199"/>
      <c r="H36" s="199"/>
      <c r="I36" s="199"/>
      <c r="J36" s="199"/>
      <c r="K36" s="200"/>
      <c r="M36" s="194"/>
      <c r="N36" s="194"/>
    </row>
    <row r="37" spans="1:14" s="3" customFormat="1" ht="15.75" customHeight="1">
      <c r="A37" s="2"/>
      <c r="B37" s="171" t="s">
        <v>202</v>
      </c>
      <c r="C37" s="172"/>
      <c r="D37" s="173"/>
      <c r="E37" s="268" t="s">
        <v>291</v>
      </c>
      <c r="F37" s="269"/>
      <c r="G37" s="269"/>
      <c r="H37" s="269"/>
      <c r="I37" s="269"/>
      <c r="J37" s="269"/>
      <c r="K37" s="270"/>
      <c r="M37" s="194"/>
      <c r="N37" s="194"/>
    </row>
    <row r="38" spans="1:14" s="3" customFormat="1" ht="15.75" customHeight="1">
      <c r="A38" s="2"/>
      <c r="B38" s="174"/>
      <c r="C38" s="175"/>
      <c r="D38" s="176"/>
      <c r="E38" s="191" t="s">
        <v>284</v>
      </c>
      <c r="F38" s="192"/>
      <c r="G38" s="192"/>
      <c r="H38" s="192"/>
      <c r="I38" s="192"/>
      <c r="J38" s="192"/>
      <c r="K38" s="193"/>
      <c r="M38" s="194"/>
      <c r="N38" s="194"/>
    </row>
    <row r="39" spans="1:14" s="3" customFormat="1" ht="62.25" customHeight="1">
      <c r="A39" s="2"/>
      <c r="B39" s="177"/>
      <c r="C39" s="178"/>
      <c r="D39" s="179"/>
      <c r="E39" s="188" t="s">
        <v>292</v>
      </c>
      <c r="F39" s="189"/>
      <c r="G39" s="189"/>
      <c r="H39" s="189"/>
      <c r="I39" s="189"/>
      <c r="J39" s="189"/>
      <c r="K39" s="190"/>
      <c r="M39" s="194"/>
      <c r="N39" s="194"/>
    </row>
    <row r="40" spans="1:14" ht="50.25" customHeight="1">
      <c r="B40" s="177" t="s">
        <v>203</v>
      </c>
      <c r="C40" s="178"/>
      <c r="D40" s="51"/>
      <c r="E40" s="195" t="s">
        <v>204</v>
      </c>
      <c r="F40" s="196"/>
      <c r="G40" s="196"/>
      <c r="H40" s="196"/>
      <c r="I40" s="196"/>
      <c r="J40" s="196"/>
      <c r="K40" s="197"/>
      <c r="L40" s="3"/>
      <c r="M40" s="194"/>
      <c r="N40" s="194"/>
    </row>
    <row r="41" spans="1:14" ht="19.5" customHeight="1">
      <c r="B41" s="165" t="s">
        <v>65</v>
      </c>
      <c r="C41" s="166"/>
      <c r="D41" s="167"/>
      <c r="E41" s="254" t="s">
        <v>151</v>
      </c>
      <c r="F41" s="221"/>
      <c r="G41" s="221"/>
      <c r="H41" s="221"/>
      <c r="I41" s="221"/>
      <c r="J41" s="221"/>
      <c r="K41" s="255"/>
    </row>
    <row r="42" spans="1:14" ht="19.5" customHeight="1">
      <c r="B42" s="165" t="s">
        <v>66</v>
      </c>
      <c r="C42" s="166"/>
      <c r="D42" s="167"/>
      <c r="E42" s="254" t="s">
        <v>167</v>
      </c>
      <c r="F42" s="221"/>
      <c r="G42" s="221"/>
      <c r="H42" s="221"/>
      <c r="I42" s="221"/>
      <c r="J42" s="221"/>
      <c r="K42" s="255"/>
    </row>
    <row r="43" spans="1:14" ht="19.5" customHeight="1">
      <c r="B43" s="165" t="s">
        <v>174</v>
      </c>
      <c r="C43" s="166"/>
      <c r="D43" s="167"/>
      <c r="E43" s="254" t="s">
        <v>166</v>
      </c>
      <c r="F43" s="221"/>
      <c r="G43" s="221"/>
      <c r="H43" s="221"/>
      <c r="I43" s="221"/>
      <c r="J43" s="221"/>
      <c r="K43" s="255"/>
    </row>
    <row r="44" spans="1:14" ht="19.5" customHeight="1">
      <c r="B44" s="165" t="s">
        <v>69</v>
      </c>
      <c r="C44" s="166"/>
      <c r="D44" s="167"/>
      <c r="E44" s="254" t="s">
        <v>166</v>
      </c>
      <c r="F44" s="221"/>
      <c r="G44" s="221"/>
      <c r="H44" s="221"/>
      <c r="I44" s="221"/>
      <c r="J44" s="221"/>
      <c r="K44" s="255"/>
    </row>
    <row r="45" spans="1:14" ht="15" customHeight="1">
      <c r="B45" s="273" t="s">
        <v>70</v>
      </c>
      <c r="C45" s="274"/>
      <c r="D45" s="275"/>
      <c r="E45" s="239" t="s">
        <v>168</v>
      </c>
      <c r="F45" s="240"/>
      <c r="G45" s="240"/>
      <c r="H45" s="240"/>
      <c r="I45" s="240"/>
      <c r="J45" s="240"/>
      <c r="K45" s="241"/>
    </row>
    <row r="46" spans="1:14" ht="15" customHeight="1">
      <c r="B46" s="276"/>
      <c r="C46" s="277"/>
      <c r="D46" s="278"/>
      <c r="E46" s="168" t="s">
        <v>187</v>
      </c>
      <c r="F46" s="169"/>
      <c r="G46" s="169"/>
      <c r="H46" s="169"/>
      <c r="I46" s="169"/>
      <c r="J46" s="169"/>
      <c r="K46" s="170"/>
    </row>
    <row r="47" spans="1:14" ht="15" customHeight="1">
      <c r="B47" s="276"/>
      <c r="C47" s="277"/>
      <c r="D47" s="278"/>
      <c r="E47" s="168" t="s">
        <v>282</v>
      </c>
      <c r="F47" s="169"/>
      <c r="G47" s="169"/>
      <c r="H47" s="169"/>
      <c r="I47" s="169"/>
      <c r="J47" s="169"/>
      <c r="K47" s="170"/>
    </row>
    <row r="48" spans="1:14" ht="15" customHeight="1">
      <c r="B48" s="276"/>
      <c r="C48" s="277"/>
      <c r="D48" s="278"/>
      <c r="E48" s="168" t="s">
        <v>182</v>
      </c>
      <c r="F48" s="169"/>
      <c r="G48" s="169"/>
      <c r="H48" s="169"/>
      <c r="I48" s="169"/>
      <c r="J48" s="169"/>
      <c r="K48" s="170"/>
    </row>
    <row r="49" spans="2:12" ht="15" customHeight="1">
      <c r="B49" s="276"/>
      <c r="C49" s="277"/>
      <c r="D49" s="278"/>
      <c r="E49" s="168" t="s">
        <v>181</v>
      </c>
      <c r="F49" s="169"/>
      <c r="G49" s="169"/>
      <c r="H49" s="169"/>
      <c r="I49" s="169"/>
      <c r="J49" s="169"/>
      <c r="K49" s="170"/>
    </row>
    <row r="50" spans="2:12" ht="15" customHeight="1">
      <c r="B50" s="276"/>
      <c r="C50" s="277"/>
      <c r="D50" s="278"/>
      <c r="E50" s="168" t="s">
        <v>180</v>
      </c>
      <c r="F50" s="169"/>
      <c r="G50" s="169"/>
      <c r="H50" s="169"/>
      <c r="I50" s="169"/>
      <c r="J50" s="169"/>
      <c r="K50" s="170"/>
    </row>
    <row r="51" spans="2:12" ht="15" customHeight="1">
      <c r="B51" s="276"/>
      <c r="C51" s="277"/>
      <c r="D51" s="278"/>
      <c r="E51" s="168" t="s">
        <v>188</v>
      </c>
      <c r="F51" s="169"/>
      <c r="G51" s="169"/>
      <c r="H51" s="169"/>
      <c r="I51" s="169"/>
      <c r="J51" s="169"/>
      <c r="K51" s="170"/>
    </row>
    <row r="52" spans="2:12" ht="15" customHeight="1">
      <c r="B52" s="276"/>
      <c r="C52" s="277"/>
      <c r="D52" s="278"/>
      <c r="E52" s="168" t="s">
        <v>278</v>
      </c>
      <c r="F52" s="169"/>
      <c r="G52" s="169"/>
      <c r="H52" s="169"/>
      <c r="I52" s="169"/>
      <c r="J52" s="169"/>
      <c r="K52" s="170"/>
    </row>
    <row r="53" spans="2:12" ht="15.75" customHeight="1">
      <c r="B53" s="245" t="s">
        <v>3</v>
      </c>
      <c r="C53" s="246"/>
      <c r="D53" s="247"/>
      <c r="E53" s="239" t="s">
        <v>293</v>
      </c>
      <c r="F53" s="240"/>
      <c r="G53" s="240"/>
      <c r="H53" s="240"/>
      <c r="I53" s="240"/>
      <c r="J53" s="240"/>
      <c r="K53" s="241"/>
    </row>
    <row r="54" spans="2:12" s="9" customFormat="1" ht="14.1" customHeight="1">
      <c r="B54" s="248"/>
      <c r="C54" s="249"/>
      <c r="D54" s="250"/>
      <c r="E54" s="168" t="s">
        <v>169</v>
      </c>
      <c r="F54" s="169"/>
      <c r="G54" s="169"/>
      <c r="H54" s="169"/>
      <c r="I54" s="169"/>
      <c r="J54" s="169"/>
      <c r="K54" s="170"/>
    </row>
    <row r="55" spans="2:12" s="9" customFormat="1" ht="14.1" customHeight="1">
      <c r="B55" s="248"/>
      <c r="C55" s="249"/>
      <c r="D55" s="250"/>
      <c r="E55" s="168" t="s">
        <v>280</v>
      </c>
      <c r="F55" s="169"/>
      <c r="G55" s="169"/>
      <c r="H55" s="169"/>
      <c r="I55" s="169"/>
      <c r="J55" s="169"/>
      <c r="K55" s="170"/>
    </row>
    <row r="56" spans="2:12" s="9" customFormat="1" ht="14.1" customHeight="1">
      <c r="B56" s="248"/>
      <c r="C56" s="249"/>
      <c r="D56" s="250"/>
      <c r="E56" s="168" t="s">
        <v>281</v>
      </c>
      <c r="F56" s="169"/>
      <c r="G56" s="169"/>
      <c r="H56" s="169"/>
      <c r="I56" s="169"/>
      <c r="J56" s="169"/>
      <c r="K56" s="170"/>
    </row>
    <row r="57" spans="2:12" s="9" customFormat="1" ht="14.1" customHeight="1">
      <c r="B57" s="248"/>
      <c r="C57" s="249"/>
      <c r="D57" s="250"/>
      <c r="E57" s="9" t="s">
        <v>183</v>
      </c>
      <c r="K57" s="10"/>
    </row>
    <row r="58" spans="2:12" s="9" customFormat="1" ht="14.1" customHeight="1">
      <c r="B58" s="248"/>
      <c r="C58" s="249"/>
      <c r="D58" s="250"/>
      <c r="E58" s="9" t="s">
        <v>184</v>
      </c>
      <c r="K58" s="10"/>
      <c r="L58" s="6"/>
    </row>
    <row r="59" spans="2:12" s="9" customFormat="1" ht="14.1" customHeight="1">
      <c r="B59" s="248"/>
      <c r="C59" s="249"/>
      <c r="D59" s="250"/>
      <c r="E59" s="9" t="s">
        <v>266</v>
      </c>
      <c r="K59" s="10"/>
      <c r="L59" s="6"/>
    </row>
    <row r="60" spans="2:12" s="9" customFormat="1" ht="14.1" customHeight="1">
      <c r="B60" s="251"/>
      <c r="C60" s="252"/>
      <c r="D60" s="253"/>
      <c r="E60" s="14"/>
      <c r="F60" s="11"/>
      <c r="G60" s="11"/>
      <c r="H60" s="11"/>
      <c r="I60" s="11"/>
      <c r="J60" s="11"/>
      <c r="K60" s="12"/>
      <c r="L60" s="6"/>
    </row>
    <row r="61" spans="2:12" s="9" customFormat="1" ht="14.1" customHeight="1">
      <c r="B61" s="63"/>
      <c r="L61" s="6"/>
    </row>
    <row r="62" spans="2:12" customFormat="1" ht="13.5">
      <c r="B62" s="258"/>
      <c r="C62" s="258"/>
      <c r="D62" s="258"/>
      <c r="E62" s="258"/>
      <c r="F62" s="258"/>
      <c r="G62" s="258"/>
      <c r="H62" s="258"/>
      <c r="I62" s="258"/>
      <c r="J62" s="258"/>
      <c r="K62" s="258"/>
    </row>
    <row r="63" spans="2:12" customFormat="1" ht="13.5">
      <c r="B63" s="2"/>
      <c r="C63" s="9"/>
      <c r="D63" s="9"/>
      <c r="E63" s="9"/>
      <c r="F63" s="9"/>
      <c r="G63" s="9"/>
      <c r="H63" s="9"/>
      <c r="I63" s="9"/>
      <c r="J63" s="9"/>
      <c r="K63" s="63"/>
    </row>
    <row r="64" spans="2:12" customFormat="1" ht="13.5" customHeight="1">
      <c r="B64" s="2"/>
      <c r="C64" s="9"/>
      <c r="D64" s="9"/>
      <c r="E64" s="9"/>
      <c r="F64" s="9"/>
      <c r="G64" s="9"/>
      <c r="H64" s="9"/>
      <c r="I64" s="9"/>
      <c r="J64" s="9"/>
      <c r="K64" s="63"/>
      <c r="L64" s="2"/>
    </row>
    <row r="65" spans="2:12" customFormat="1" ht="13.5" customHeight="1">
      <c r="B65" s="50"/>
      <c r="C65" s="50"/>
      <c r="D65" s="50"/>
      <c r="E65" s="50"/>
      <c r="F65" s="50"/>
      <c r="G65" s="50"/>
      <c r="H65" s="50"/>
      <c r="I65" s="50"/>
      <c r="J65" s="50"/>
      <c r="K65" s="50"/>
      <c r="L65" s="2"/>
    </row>
    <row r="66" spans="2:12" customFormat="1" ht="13.5">
      <c r="B66" s="2"/>
      <c r="C66" s="1"/>
      <c r="D66" s="2"/>
      <c r="E66" s="2"/>
      <c r="F66" s="2"/>
      <c r="G66" s="2"/>
      <c r="H66" s="2"/>
      <c r="I66" s="2"/>
      <c r="J66" s="2"/>
      <c r="K66" s="2"/>
      <c r="L66" s="2"/>
    </row>
    <row r="67" spans="2:12" customFormat="1" ht="13.5">
      <c r="B67" s="50"/>
      <c r="C67" s="50"/>
      <c r="D67" s="50"/>
      <c r="E67" s="50"/>
      <c r="F67" s="50"/>
      <c r="G67" s="50"/>
      <c r="H67" s="50"/>
      <c r="I67" s="50"/>
      <c r="J67" s="50"/>
      <c r="K67" s="50"/>
      <c r="L67" s="2"/>
    </row>
    <row r="68" spans="2:12" ht="12.75" customHeight="1"/>
    <row r="69" spans="2:12" ht="12.75" customHeight="1"/>
    <row r="72" spans="2:12" ht="12" customHeight="1"/>
    <row r="74" spans="2:12" ht="12" customHeight="1"/>
    <row r="75" spans="2:12" ht="12" customHeight="1"/>
  </sheetData>
  <mergeCells count="90">
    <mergeCell ref="B62:K62"/>
    <mergeCell ref="B14:D14"/>
    <mergeCell ref="E43:K43"/>
    <mergeCell ref="B44:D44"/>
    <mergeCell ref="E18:K19"/>
    <mergeCell ref="E25:K25"/>
    <mergeCell ref="B15:D15"/>
    <mergeCell ref="E17:K17"/>
    <mergeCell ref="E37:K37"/>
    <mergeCell ref="C18:D19"/>
    <mergeCell ref="E56:K56"/>
    <mergeCell ref="B45:D52"/>
    <mergeCell ref="H16:K16"/>
    <mergeCell ref="E45:K45"/>
    <mergeCell ref="E21:K21"/>
    <mergeCell ref="E47:K47"/>
    <mergeCell ref="E53:K53"/>
    <mergeCell ref="B17:D17"/>
    <mergeCell ref="B11:D11"/>
    <mergeCell ref="B43:D43"/>
    <mergeCell ref="B13:D13"/>
    <mergeCell ref="E12:K12"/>
    <mergeCell ref="B53:D60"/>
    <mergeCell ref="E44:K44"/>
    <mergeCell ref="E41:K41"/>
    <mergeCell ref="E54:K54"/>
    <mergeCell ref="E55:K55"/>
    <mergeCell ref="E50:K50"/>
    <mergeCell ref="E13:K13"/>
    <mergeCell ref="G14:K14"/>
    <mergeCell ref="B42:D42"/>
    <mergeCell ref="E42:K42"/>
    <mergeCell ref="B1:K1"/>
    <mergeCell ref="B4:K5"/>
    <mergeCell ref="B7:C7"/>
    <mergeCell ref="H9:I9"/>
    <mergeCell ref="B10:D10"/>
    <mergeCell ref="J9:K9"/>
    <mergeCell ref="E10:K10"/>
    <mergeCell ref="B9:G9"/>
    <mergeCell ref="M36:N36"/>
    <mergeCell ref="E11:K11"/>
    <mergeCell ref="B12:D12"/>
    <mergeCell ref="E14:F14"/>
    <mergeCell ref="C20:D20"/>
    <mergeCell ref="B16:D16"/>
    <mergeCell ref="E16:G16"/>
    <mergeCell ref="E33:K33"/>
    <mergeCell ref="B18:B21"/>
    <mergeCell ref="C21:D21"/>
    <mergeCell ref="E15:K15"/>
    <mergeCell ref="E32:K32"/>
    <mergeCell ref="E22:K22"/>
    <mergeCell ref="E23:K23"/>
    <mergeCell ref="E29:K29"/>
    <mergeCell ref="C33:D33"/>
    <mergeCell ref="B22:D22"/>
    <mergeCell ref="B23:D23"/>
    <mergeCell ref="B24:B29"/>
    <mergeCell ref="C24:D27"/>
    <mergeCell ref="E30:K30"/>
    <mergeCell ref="E24:K24"/>
    <mergeCell ref="C28:D29"/>
    <mergeCell ref="E26:K26"/>
    <mergeCell ref="B30:B33"/>
    <mergeCell ref="C30:D30"/>
    <mergeCell ref="C31:D31"/>
    <mergeCell ref="C32:D32"/>
    <mergeCell ref="E31:K31"/>
    <mergeCell ref="E28:K28"/>
    <mergeCell ref="M38:N38"/>
    <mergeCell ref="E46:K46"/>
    <mergeCell ref="M37:N37"/>
    <mergeCell ref="E40:K40"/>
    <mergeCell ref="M39:N39"/>
    <mergeCell ref="M40:N40"/>
    <mergeCell ref="B41:D41"/>
    <mergeCell ref="E51:K51"/>
    <mergeCell ref="E52:K52"/>
    <mergeCell ref="B37:D39"/>
    <mergeCell ref="B34:D34"/>
    <mergeCell ref="B35:D35"/>
    <mergeCell ref="E34:F34"/>
    <mergeCell ref="B36:D36"/>
    <mergeCell ref="E49:K49"/>
    <mergeCell ref="E39:K39"/>
    <mergeCell ref="E48:K48"/>
    <mergeCell ref="B40:C40"/>
    <mergeCell ref="E38:K38"/>
    <mergeCell ref="E36:K36"/>
  </mergeCells>
  <phoneticPr fontId="2"/>
  <dataValidations count="5">
    <dataValidation type="list" errorStyle="information" showInputMessage="1" showErrorMessage="1" sqref="L59" xr:uid="{D846E511-3C8D-4C7B-A74C-82BDFA1BFCF9}">
      <formula1>"　　,同種工事の施工実績届出書（様式第３号) ,同種工事の施工実績届出書（様式第３号）※　同種工事施工実績が必要な業者のみ"</formula1>
    </dataValidation>
    <dataValidation type="list" allowBlank="1" showInputMessage="1" sqref="E42:K42" xr:uid="{5063D6AF-A957-402E-A0E4-E5D52A5A262A}">
      <formula1>"要（契約金額の1/10以上の額）,免除"</formula1>
    </dataValidation>
    <dataValidation type="list" allowBlank="1" showInputMessage="1" sqref="E43:K44" xr:uid="{D68B11E2-9092-489D-9114-4B4126CF38D5}">
      <formula1>"有（契約金額の3/10以内の額）,なし"</formula1>
    </dataValidation>
    <dataValidation type="list" allowBlank="1" showInputMessage="1" showErrorMessage="1" sqref="E41:K41" xr:uid="{7C4676EC-599D-4FFE-86F3-EA34DBC7C442}">
      <formula1>"要,免除"</formula1>
    </dataValidation>
    <dataValidation type="list" allowBlank="1" showInputMessage="1" sqref="J9:K9" xr:uid="{A5B153C5-C46D-45FE-9CAB-E8EFD0F70B22}">
      <formula1>"第一技術係,第二技術係,管理係,建設係"</formula1>
    </dataValidation>
  </dataValidations>
  <hyperlinks>
    <hyperlink ref="F27" r:id="rId1" xr:uid="{C5D92A1E-B6C9-4C21-8030-C4D33BD73C9A}"/>
  </hyperlinks>
  <pageMargins left="0.59055118110236227" right="0.59055118110236227" top="0.59055118110236227" bottom="0.39370078740157483" header="0.31496062992125984" footer="0.51181102362204722"/>
  <pageSetup paperSize="9" scale="81" orientation="portrait" cellComments="asDisplayed" r:id="rId2"/>
  <headerFooter alignWithMargins="0"/>
  <rowBreaks count="1" manualBreakCount="1">
    <brk id="44" min="1"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5275" r:id="rId5" name="Check Box 155">
              <controlPr defaultSize="0" autoFill="0" autoLine="0" autoPict="0">
                <anchor moveWithCells="1">
                  <from>
                    <xdr:col>4</xdr:col>
                    <xdr:colOff>104775</xdr:colOff>
                    <xdr:row>19</xdr:row>
                    <xdr:rowOff>0</xdr:rowOff>
                  </from>
                  <to>
                    <xdr:col>4</xdr:col>
                    <xdr:colOff>409575</xdr:colOff>
                    <xdr:row>20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F52A5-A776-4192-9432-6A72A1E1578F}">
  <sheetPr codeName="Sheet2"/>
  <dimension ref="A1:K92"/>
  <sheetViews>
    <sheetView zoomScale="75" workbookViewId="0">
      <selection activeCell="D15" sqref="D15"/>
    </sheetView>
  </sheetViews>
  <sheetFormatPr defaultRowHeight="13.5"/>
  <cols>
    <col min="1" max="1" width="32" style="16" customWidth="1"/>
    <col min="2" max="2" width="4.375" style="16" customWidth="1"/>
    <col min="3" max="3" width="17.375" style="16" customWidth="1"/>
    <col min="4" max="4" width="5.625" style="16" customWidth="1"/>
    <col min="5" max="5" width="17.625" style="16" customWidth="1"/>
    <col min="6" max="6" width="5.625" style="16" customWidth="1"/>
    <col min="7" max="7" width="31" style="16" bestFit="1" customWidth="1"/>
    <col min="8" max="8" width="5.625" style="16" customWidth="1"/>
    <col min="9" max="9" width="17.625" style="16" customWidth="1"/>
    <col min="10" max="10" width="4.625" style="16" customWidth="1"/>
    <col min="12" max="16384" width="9" style="16"/>
  </cols>
  <sheetData>
    <row r="1" spans="1:10" ht="23.25" customHeight="1">
      <c r="A1" s="16" t="s">
        <v>31</v>
      </c>
      <c r="C1" s="16" t="s">
        <v>24</v>
      </c>
      <c r="E1" s="16" t="s">
        <v>23</v>
      </c>
      <c r="G1" s="16" t="s">
        <v>71</v>
      </c>
      <c r="I1" s="16" t="s">
        <v>26</v>
      </c>
    </row>
    <row r="2" spans="1:10" ht="20.100000000000001" customHeight="1">
      <c r="A2" s="31"/>
      <c r="C2" s="27" t="s">
        <v>32</v>
      </c>
      <c r="D2" s="18"/>
      <c r="E2" s="28" t="s">
        <v>35</v>
      </c>
      <c r="F2" s="18"/>
      <c r="G2" s="29" t="s">
        <v>45</v>
      </c>
      <c r="I2" s="28" t="s">
        <v>5</v>
      </c>
    </row>
    <row r="3" spans="1:10" ht="20.100000000000001" customHeight="1">
      <c r="A3" s="29" t="s">
        <v>73</v>
      </c>
      <c r="B3" s="24"/>
      <c r="C3" s="27" t="s">
        <v>33</v>
      </c>
      <c r="D3" s="18"/>
      <c r="E3" s="28" t="s">
        <v>36</v>
      </c>
      <c r="F3" s="18"/>
      <c r="G3" s="30" t="s">
        <v>54</v>
      </c>
      <c r="I3" s="28" t="s">
        <v>6</v>
      </c>
    </row>
    <row r="4" spans="1:10" ht="20.100000000000001" customHeight="1">
      <c r="A4" s="30" t="s">
        <v>74</v>
      </c>
      <c r="B4" s="23"/>
      <c r="C4" s="27" t="s">
        <v>34</v>
      </c>
      <c r="E4" s="28" t="s">
        <v>37</v>
      </c>
      <c r="G4" s="30" t="s">
        <v>46</v>
      </c>
      <c r="I4" s="28" t="s">
        <v>7</v>
      </c>
    </row>
    <row r="5" spans="1:10" ht="20.100000000000001" customHeight="1">
      <c r="A5" s="30" t="s">
        <v>75</v>
      </c>
      <c r="B5" s="23"/>
      <c r="C5" s="19"/>
      <c r="E5" s="28" t="s">
        <v>38</v>
      </c>
      <c r="G5" s="29" t="s">
        <v>47</v>
      </c>
      <c r="I5" s="28" t="s">
        <v>8</v>
      </c>
    </row>
    <row r="6" spans="1:10" ht="20.100000000000001" customHeight="1">
      <c r="A6" s="29" t="s">
        <v>76</v>
      </c>
      <c r="B6" s="24"/>
      <c r="D6" s="18"/>
      <c r="E6" s="28" t="s">
        <v>39</v>
      </c>
      <c r="F6" s="18"/>
      <c r="G6" s="29" t="s">
        <v>48</v>
      </c>
      <c r="H6" s="18"/>
      <c r="I6" s="28" t="s">
        <v>9</v>
      </c>
      <c r="J6" s="17"/>
    </row>
    <row r="7" spans="1:10" ht="20.100000000000001" customHeight="1">
      <c r="A7" s="29" t="s">
        <v>77</v>
      </c>
      <c r="B7" s="24"/>
      <c r="D7" s="18"/>
      <c r="E7" s="28" t="s">
        <v>40</v>
      </c>
      <c r="F7" s="18"/>
      <c r="G7" s="29" t="s">
        <v>49</v>
      </c>
      <c r="H7" s="18"/>
      <c r="I7" s="28" t="s">
        <v>10</v>
      </c>
      <c r="J7" s="17"/>
    </row>
    <row r="8" spans="1:10" ht="20.100000000000001" customHeight="1">
      <c r="A8" s="29" t="s">
        <v>78</v>
      </c>
      <c r="B8" s="24"/>
      <c r="D8" s="18"/>
      <c r="E8" s="28" t="s">
        <v>41</v>
      </c>
      <c r="F8" s="18"/>
      <c r="G8" s="30" t="s">
        <v>55</v>
      </c>
      <c r="H8" s="18"/>
      <c r="I8" s="28" t="s">
        <v>11</v>
      </c>
      <c r="J8" s="17"/>
    </row>
    <row r="9" spans="1:10" ht="20.100000000000001" customHeight="1">
      <c r="A9" s="30" t="s">
        <v>79</v>
      </c>
      <c r="B9" s="23"/>
      <c r="D9" s="18"/>
      <c r="E9" s="28" t="s">
        <v>42</v>
      </c>
      <c r="F9" s="18"/>
      <c r="G9" s="29" t="s">
        <v>18</v>
      </c>
      <c r="H9" s="18"/>
      <c r="I9" s="20"/>
      <c r="J9" s="17"/>
    </row>
    <row r="10" spans="1:10" ht="20.100000000000001" customHeight="1">
      <c r="A10" s="29" t="s">
        <v>80</v>
      </c>
      <c r="B10" s="24"/>
      <c r="D10" s="18"/>
      <c r="E10" s="28" t="s">
        <v>43</v>
      </c>
      <c r="F10" s="21"/>
      <c r="G10" s="29" t="s">
        <v>50</v>
      </c>
    </row>
    <row r="11" spans="1:10" ht="20.100000000000001" customHeight="1">
      <c r="A11" s="29" t="s">
        <v>81</v>
      </c>
      <c r="B11" s="24"/>
      <c r="D11" s="18"/>
      <c r="E11" s="28" t="s">
        <v>44</v>
      </c>
      <c r="F11" s="21"/>
      <c r="G11" s="29" t="s">
        <v>13</v>
      </c>
    </row>
    <row r="12" spans="1:10" ht="20.100000000000001" customHeight="1">
      <c r="A12" s="29" t="s">
        <v>82</v>
      </c>
      <c r="B12" s="24"/>
      <c r="D12" s="18"/>
      <c r="F12" s="21"/>
      <c r="G12" s="29" t="s">
        <v>25</v>
      </c>
    </row>
    <row r="13" spans="1:10" ht="20.100000000000001" customHeight="1">
      <c r="A13" s="29" t="s">
        <v>83</v>
      </c>
      <c r="B13" s="24"/>
      <c r="D13" s="18"/>
      <c r="E13" s="20"/>
      <c r="F13" s="21"/>
      <c r="G13" s="29" t="s">
        <v>51</v>
      </c>
    </row>
    <row r="14" spans="1:10" ht="20.100000000000001" customHeight="1">
      <c r="A14" s="29" t="s">
        <v>84</v>
      </c>
      <c r="B14" s="24"/>
      <c r="D14" s="18"/>
      <c r="F14" s="21"/>
      <c r="G14" s="30" t="s">
        <v>27</v>
      </c>
    </row>
    <row r="15" spans="1:10" ht="20.100000000000001" customHeight="1">
      <c r="A15" s="30" t="s">
        <v>85</v>
      </c>
      <c r="B15" s="23"/>
      <c r="G15" s="29" t="s">
        <v>14</v>
      </c>
    </row>
    <row r="16" spans="1:10" ht="20.100000000000001" customHeight="1">
      <c r="A16" s="29" t="s">
        <v>86</v>
      </c>
      <c r="B16" s="24"/>
      <c r="C16" s="20"/>
      <c r="G16" s="29" t="s">
        <v>15</v>
      </c>
    </row>
    <row r="17" spans="1:10" ht="20.100000000000001" customHeight="1">
      <c r="A17" s="29" t="s">
        <v>87</v>
      </c>
      <c r="B17" s="24"/>
      <c r="D17" s="22"/>
      <c r="F17" s="22"/>
      <c r="G17" s="29" t="s">
        <v>16</v>
      </c>
      <c r="H17" s="22"/>
      <c r="I17" s="24"/>
      <c r="J17" s="25"/>
    </row>
    <row r="18" spans="1:10" ht="20.100000000000001" customHeight="1">
      <c r="A18" s="29" t="s">
        <v>88</v>
      </c>
      <c r="B18" s="24"/>
      <c r="D18" s="22"/>
      <c r="E18" s="23"/>
      <c r="F18" s="22"/>
      <c r="G18" s="30" t="s">
        <v>56</v>
      </c>
      <c r="H18" s="22"/>
      <c r="I18" s="24"/>
      <c r="J18" s="25"/>
    </row>
    <row r="19" spans="1:10" s="26" customFormat="1" ht="20.100000000000001" customHeight="1">
      <c r="A19" s="30" t="s">
        <v>89</v>
      </c>
      <c r="B19" s="23"/>
      <c r="D19" s="22"/>
      <c r="F19" s="22"/>
      <c r="G19" s="29" t="s">
        <v>28</v>
      </c>
      <c r="H19" s="22"/>
      <c r="I19" s="24"/>
      <c r="J19" s="25"/>
    </row>
    <row r="20" spans="1:10" s="26" customFormat="1" ht="20.100000000000001" customHeight="1">
      <c r="A20" s="29" t="s">
        <v>90</v>
      </c>
      <c r="B20" s="24"/>
      <c r="D20" s="22"/>
      <c r="E20" s="24"/>
      <c r="F20" s="22"/>
      <c r="G20" s="29" t="s">
        <v>52</v>
      </c>
      <c r="H20" s="22"/>
      <c r="I20" s="24"/>
      <c r="J20" s="25"/>
    </row>
    <row r="21" spans="1:10" s="26" customFormat="1" ht="20.100000000000001" customHeight="1">
      <c r="A21" s="29" t="s">
        <v>91</v>
      </c>
      <c r="B21" s="24"/>
      <c r="D21" s="22"/>
      <c r="F21" s="22"/>
      <c r="G21" s="29" t="s">
        <v>53</v>
      </c>
      <c r="H21" s="22"/>
      <c r="I21" s="24"/>
      <c r="J21" s="25"/>
    </row>
    <row r="22" spans="1:10" s="26" customFormat="1" ht="20.100000000000001" customHeight="1">
      <c r="A22" s="29" t="s">
        <v>92</v>
      </c>
      <c r="B22" s="24"/>
      <c r="D22" s="22"/>
      <c r="E22" s="24"/>
      <c r="F22" s="22"/>
      <c r="G22" s="29" t="s">
        <v>17</v>
      </c>
      <c r="H22" s="22"/>
      <c r="I22" s="24"/>
      <c r="J22" s="25"/>
    </row>
    <row r="23" spans="1:10" s="26" customFormat="1" ht="20.100000000000001" customHeight="1">
      <c r="A23" s="29" t="s">
        <v>93</v>
      </c>
      <c r="B23" s="24"/>
      <c r="D23" s="22"/>
      <c r="F23" s="22"/>
      <c r="G23" s="24"/>
      <c r="H23" s="22"/>
      <c r="I23" s="24"/>
      <c r="J23" s="25"/>
    </row>
    <row r="24" spans="1:10" s="26" customFormat="1" ht="20.100000000000001" customHeight="1">
      <c r="A24" s="28" t="s">
        <v>94</v>
      </c>
      <c r="B24" s="20"/>
      <c r="D24" s="22"/>
      <c r="E24" s="24"/>
      <c r="F24" s="22"/>
      <c r="G24" s="24"/>
      <c r="H24" s="22"/>
      <c r="I24" s="24"/>
      <c r="J24" s="25"/>
    </row>
    <row r="25" spans="1:10" s="26" customFormat="1" ht="20.100000000000001" customHeight="1">
      <c r="A25" s="28" t="s">
        <v>95</v>
      </c>
      <c r="B25" s="20"/>
      <c r="D25" s="22"/>
      <c r="F25" s="22"/>
      <c r="G25" s="24"/>
      <c r="H25" s="22"/>
      <c r="I25" s="24"/>
      <c r="J25" s="25"/>
    </row>
    <row r="26" spans="1:10" s="26" customFormat="1" ht="20.100000000000001" customHeight="1">
      <c r="A26" s="28" t="s">
        <v>96</v>
      </c>
      <c r="B26" s="20"/>
      <c r="D26" s="22"/>
      <c r="E26" s="24"/>
      <c r="F26" s="22"/>
      <c r="G26" s="24"/>
      <c r="H26" s="22"/>
      <c r="I26" s="24"/>
      <c r="J26" s="25"/>
    </row>
    <row r="27" spans="1:10" s="26" customFormat="1" ht="20.100000000000001" customHeight="1">
      <c r="A27" s="28" t="s">
        <v>97</v>
      </c>
      <c r="B27" s="20"/>
      <c r="D27" s="22"/>
      <c r="F27" s="22"/>
      <c r="G27" s="24"/>
      <c r="H27" s="22"/>
      <c r="I27" s="24"/>
      <c r="J27" s="25"/>
    </row>
    <row r="28" spans="1:10" s="26" customFormat="1" ht="20.100000000000001" customHeight="1">
      <c r="A28" s="28" t="s">
        <v>98</v>
      </c>
      <c r="B28" s="20"/>
      <c r="D28" s="22"/>
      <c r="E28" s="24"/>
      <c r="F28" s="22"/>
      <c r="G28" s="24"/>
      <c r="H28" s="22"/>
      <c r="I28" s="24"/>
      <c r="J28" s="25"/>
    </row>
    <row r="29" spans="1:10" s="26" customFormat="1" ht="20.100000000000001" customHeight="1">
      <c r="A29" s="28" t="s">
        <v>99</v>
      </c>
      <c r="B29" s="20"/>
      <c r="D29" s="22"/>
      <c r="F29" s="22"/>
      <c r="G29" s="24"/>
      <c r="H29" s="22"/>
      <c r="I29" s="24"/>
      <c r="J29" s="25"/>
    </row>
    <row r="30" spans="1:10" s="26" customFormat="1" ht="30" customHeight="1">
      <c r="A30" s="28" t="s">
        <v>100</v>
      </c>
      <c r="B30" s="20"/>
      <c r="D30" s="22"/>
      <c r="E30" s="24"/>
      <c r="F30" s="22"/>
      <c r="G30" s="24"/>
      <c r="H30" s="22"/>
      <c r="I30" s="24"/>
      <c r="J30" s="25"/>
    </row>
    <row r="31" spans="1:10" s="26" customFormat="1" ht="20.100000000000001" customHeight="1">
      <c r="A31" s="24"/>
      <c r="B31" s="24"/>
      <c r="D31" s="22"/>
      <c r="F31" s="25"/>
      <c r="G31" s="24"/>
    </row>
    <row r="32" spans="1:10" s="26" customFormat="1" ht="20.100000000000001" customHeight="1">
      <c r="E32" s="24"/>
      <c r="F32" s="25"/>
      <c r="G32" s="24"/>
    </row>
    <row r="33" spans="1:10" s="26" customFormat="1" ht="30" customHeight="1">
      <c r="D33" s="22"/>
      <c r="F33" s="25"/>
      <c r="G33" s="24"/>
    </row>
    <row r="34" spans="1:10" s="26" customFormat="1" ht="30" customHeight="1">
      <c r="D34" s="22"/>
      <c r="E34" s="24"/>
      <c r="F34" s="25"/>
      <c r="G34" s="24"/>
    </row>
    <row r="35" spans="1:10" s="26" customFormat="1" ht="20.100000000000001" customHeight="1">
      <c r="D35" s="22"/>
      <c r="F35" s="25"/>
      <c r="G35" s="24"/>
    </row>
    <row r="36" spans="1:10" s="26" customFormat="1" ht="20.100000000000001" customHeight="1">
      <c r="D36" s="22"/>
      <c r="E36" s="24"/>
      <c r="F36" s="25"/>
      <c r="G36" s="24"/>
    </row>
    <row r="37" spans="1:10" s="26" customFormat="1" ht="20.100000000000001" customHeight="1">
      <c r="D37" s="22"/>
      <c r="E37" s="24"/>
      <c r="F37" s="25"/>
      <c r="G37" s="24"/>
    </row>
    <row r="38" spans="1:10" ht="20.100000000000001" customHeight="1">
      <c r="A38" s="26"/>
      <c r="B38" s="26"/>
      <c r="C38" s="20"/>
    </row>
    <row r="39" spans="1:10" ht="20.100000000000001" customHeight="1">
      <c r="C39" s="20"/>
    </row>
    <row r="40" spans="1:10" ht="20.100000000000001" customHeight="1">
      <c r="C40" s="20"/>
    </row>
    <row r="41" spans="1:10" ht="20.100000000000001" customHeight="1">
      <c r="D41" s="18"/>
      <c r="F41" s="18"/>
      <c r="G41" s="20"/>
      <c r="H41" s="18"/>
      <c r="I41" s="20"/>
      <c r="J41" s="17"/>
    </row>
    <row r="42" spans="1:10" ht="20.100000000000001" customHeight="1">
      <c r="A42" s="20"/>
      <c r="B42" s="20"/>
      <c r="D42" s="18"/>
      <c r="E42" s="20"/>
      <c r="F42" s="18"/>
      <c r="G42" s="20"/>
      <c r="H42" s="18"/>
      <c r="I42" s="20"/>
      <c r="J42" s="17"/>
    </row>
    <row r="43" spans="1:10" ht="20.100000000000001" customHeight="1">
      <c r="A43" s="20"/>
      <c r="B43" s="20"/>
      <c r="D43" s="18"/>
      <c r="F43" s="18"/>
      <c r="G43" s="20"/>
      <c r="H43" s="18"/>
      <c r="I43" s="20"/>
    </row>
    <row r="44" spans="1:10" ht="20.100000000000001" customHeight="1">
      <c r="D44" s="18"/>
      <c r="E44" s="20"/>
      <c r="F44" s="18"/>
      <c r="G44" s="20"/>
      <c r="H44" s="18"/>
      <c r="I44" s="20"/>
    </row>
    <row r="45" spans="1:10" ht="20.100000000000001" customHeight="1">
      <c r="D45" s="18"/>
    </row>
    <row r="46" spans="1:10" ht="20.100000000000001" customHeight="1">
      <c r="D46" s="18"/>
      <c r="E46" s="20"/>
    </row>
    <row r="47" spans="1:10" ht="20.100000000000001" customHeight="1">
      <c r="D47" s="18"/>
      <c r="E47" s="20"/>
    </row>
    <row r="48" spans="1:10" ht="20.100000000000001" customHeight="1">
      <c r="C48" s="20"/>
    </row>
    <row r="49" spans="1:10" ht="20.100000000000001" customHeight="1">
      <c r="C49" s="20"/>
      <c r="D49" s="18"/>
      <c r="F49" s="18"/>
      <c r="G49" s="20"/>
      <c r="H49" s="18"/>
      <c r="I49" s="20"/>
      <c r="J49" s="17"/>
    </row>
    <row r="50" spans="1:10" ht="20.100000000000001" customHeight="1">
      <c r="A50" s="20"/>
      <c r="B50" s="20"/>
      <c r="C50" s="20"/>
      <c r="D50" s="18"/>
      <c r="E50" s="20"/>
      <c r="F50" s="18"/>
      <c r="G50" s="20"/>
      <c r="H50" s="18"/>
      <c r="I50" s="20"/>
      <c r="J50" s="17"/>
    </row>
    <row r="51" spans="1:10" ht="20.100000000000001" customHeight="1">
      <c r="A51" s="20"/>
      <c r="B51" s="20"/>
      <c r="C51" s="20"/>
      <c r="D51" s="18"/>
      <c r="E51" s="20"/>
      <c r="F51" s="18"/>
      <c r="G51" s="20"/>
      <c r="H51" s="18"/>
      <c r="I51" s="20"/>
    </row>
    <row r="52" spans="1:10">
      <c r="C52" s="20"/>
    </row>
    <row r="53" spans="1:10">
      <c r="C53" s="20"/>
    </row>
    <row r="54" spans="1:10">
      <c r="C54" s="20"/>
    </row>
    <row r="55" spans="1:10">
      <c r="C55" s="20"/>
    </row>
    <row r="56" spans="1:10">
      <c r="C56" s="20"/>
    </row>
    <row r="58" spans="1:10">
      <c r="C58" s="20"/>
    </row>
    <row r="59" spans="1:10">
      <c r="C59" s="20"/>
    </row>
    <row r="60" spans="1:10">
      <c r="C60" s="20"/>
    </row>
    <row r="61" spans="1:10">
      <c r="C61" s="20"/>
    </row>
    <row r="62" spans="1:10">
      <c r="C62" s="20"/>
    </row>
    <row r="63" spans="1:10">
      <c r="C63" s="20"/>
    </row>
    <row r="64" spans="1:10">
      <c r="C64" s="20"/>
    </row>
    <row r="65" spans="3:3">
      <c r="C65" s="20"/>
    </row>
    <row r="66" spans="3:3">
      <c r="C66" s="20"/>
    </row>
    <row r="67" spans="3:3">
      <c r="C67" s="20"/>
    </row>
    <row r="68" spans="3:3">
      <c r="C68" s="20"/>
    </row>
    <row r="69" spans="3:3">
      <c r="C69" s="20"/>
    </row>
    <row r="70" spans="3:3">
      <c r="C70" s="20"/>
    </row>
    <row r="71" spans="3:3">
      <c r="C71" s="20"/>
    </row>
    <row r="72" spans="3:3">
      <c r="C72" s="20"/>
    </row>
    <row r="73" spans="3:3">
      <c r="C73" s="20"/>
    </row>
    <row r="74" spans="3:3">
      <c r="C74" s="20"/>
    </row>
    <row r="75" spans="3:3">
      <c r="C75" s="20"/>
    </row>
    <row r="76" spans="3:3">
      <c r="C76" s="20"/>
    </row>
    <row r="77" spans="3:3">
      <c r="C77" s="20"/>
    </row>
    <row r="78" spans="3:3">
      <c r="C78" s="20"/>
    </row>
    <row r="79" spans="3:3">
      <c r="C79" s="20"/>
    </row>
    <row r="80" spans="3:3">
      <c r="C80" s="20"/>
    </row>
    <row r="81" spans="3:3">
      <c r="C81" s="20"/>
    </row>
    <row r="82" spans="3:3">
      <c r="C82" s="20"/>
    </row>
    <row r="83" spans="3:3">
      <c r="C83" s="20"/>
    </row>
    <row r="84" spans="3:3">
      <c r="C84" s="20"/>
    </row>
    <row r="85" spans="3:3">
      <c r="C85" s="20"/>
    </row>
    <row r="86" spans="3:3">
      <c r="C86" s="20"/>
    </row>
    <row r="87" spans="3:3">
      <c r="C87" s="20"/>
    </row>
    <row r="88" spans="3:3">
      <c r="C88" s="20"/>
    </row>
    <row r="89" spans="3:3">
      <c r="C89" s="20"/>
    </row>
    <row r="90" spans="3:3">
      <c r="C90" s="20"/>
    </row>
    <row r="91" spans="3:3">
      <c r="C91" s="20"/>
    </row>
    <row r="92" spans="3:3">
      <c r="C92" s="20"/>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47F58-639D-411A-9FC9-06125D4B0837}">
  <sheetPr codeName="Sheet3"/>
  <dimension ref="A1:I92"/>
  <sheetViews>
    <sheetView zoomScale="75" workbookViewId="0">
      <selection activeCell="A11" sqref="A11"/>
    </sheetView>
  </sheetViews>
  <sheetFormatPr defaultRowHeight="13.5"/>
  <cols>
    <col min="1" max="1" width="40.125" style="16" bestFit="1" customWidth="1"/>
    <col min="2" max="2" width="22.75" style="16" bestFit="1" customWidth="1"/>
    <col min="3" max="3" width="32" style="16" customWidth="1"/>
    <col min="4" max="4" width="17.375" style="16" customWidth="1"/>
    <col min="5" max="5" width="17.625" style="16" customWidth="1"/>
    <col min="6" max="6" width="31" style="16" bestFit="1" customWidth="1"/>
    <col min="7" max="7" width="17.625" style="16" customWidth="1"/>
    <col min="8" max="8" width="4.625" style="16" customWidth="1"/>
    <col min="9" max="16384" width="9" style="16"/>
  </cols>
  <sheetData>
    <row r="1" spans="1:9" ht="23.25" customHeight="1">
      <c r="A1" s="16" t="s">
        <v>20</v>
      </c>
      <c r="B1" s="16" t="s">
        <v>117</v>
      </c>
      <c r="C1" s="16" t="s">
        <v>118</v>
      </c>
      <c r="D1" s="16" t="s">
        <v>24</v>
      </c>
      <c r="E1" s="16" t="s">
        <v>23</v>
      </c>
      <c r="F1" s="16" t="s">
        <v>71</v>
      </c>
      <c r="G1" s="16" t="s">
        <v>26</v>
      </c>
    </row>
    <row r="2" spans="1:9" ht="20.100000000000001" customHeight="1">
      <c r="A2" s="31"/>
      <c r="B2" s="31"/>
      <c r="C2" s="31"/>
      <c r="D2" s="27" t="s">
        <v>32</v>
      </c>
      <c r="E2" s="28" t="s">
        <v>35</v>
      </c>
      <c r="F2" s="29" t="s">
        <v>45</v>
      </c>
      <c r="G2" s="28" t="s">
        <v>5</v>
      </c>
    </row>
    <row r="3" spans="1:9" ht="20.100000000000001" customHeight="1">
      <c r="A3" s="29" t="s">
        <v>19</v>
      </c>
      <c r="B3" s="31" t="s">
        <v>101</v>
      </c>
      <c r="C3" s="35" t="s">
        <v>120</v>
      </c>
      <c r="D3" s="27" t="s">
        <v>33</v>
      </c>
      <c r="E3" s="28" t="s">
        <v>36</v>
      </c>
      <c r="F3" s="30" t="s">
        <v>54</v>
      </c>
      <c r="G3" s="28" t="s">
        <v>6</v>
      </c>
    </row>
    <row r="4" spans="1:9" ht="20.100000000000001" customHeight="1">
      <c r="A4" s="30" t="s">
        <v>57</v>
      </c>
      <c r="B4" s="31" t="s">
        <v>102</v>
      </c>
      <c r="C4" s="36" t="s">
        <v>119</v>
      </c>
      <c r="D4" s="27" t="s">
        <v>34</v>
      </c>
      <c r="E4" s="28" t="s">
        <v>37</v>
      </c>
      <c r="F4" s="30" t="s">
        <v>46</v>
      </c>
      <c r="G4" s="28" t="s">
        <v>7</v>
      </c>
    </row>
    <row r="5" spans="1:9" ht="20.100000000000001" customHeight="1">
      <c r="A5" s="30" t="s">
        <v>12</v>
      </c>
      <c r="B5" s="31" t="s">
        <v>103</v>
      </c>
      <c r="C5" s="36" t="s">
        <v>121</v>
      </c>
      <c r="D5" s="19"/>
      <c r="E5" s="28" t="s">
        <v>38</v>
      </c>
      <c r="F5" s="29" t="s">
        <v>47</v>
      </c>
      <c r="G5" s="28" t="s">
        <v>8</v>
      </c>
    </row>
    <row r="6" spans="1:9" ht="20.100000000000001" customHeight="1">
      <c r="A6" s="29" t="s">
        <v>140</v>
      </c>
      <c r="B6" s="31" t="s">
        <v>104</v>
      </c>
      <c r="C6" s="35" t="s">
        <v>122</v>
      </c>
      <c r="E6" s="28" t="s">
        <v>39</v>
      </c>
      <c r="F6" s="29" t="s">
        <v>48</v>
      </c>
      <c r="G6" s="28" t="s">
        <v>9</v>
      </c>
      <c r="H6" s="17"/>
      <c r="I6" s="20"/>
    </row>
    <row r="7" spans="1:9" ht="20.100000000000001" customHeight="1">
      <c r="A7" s="29" t="s">
        <v>22</v>
      </c>
      <c r="B7" s="31" t="s">
        <v>105</v>
      </c>
      <c r="C7" s="35" t="s">
        <v>123</v>
      </c>
      <c r="E7" s="28" t="s">
        <v>40</v>
      </c>
      <c r="F7" s="29" t="s">
        <v>49</v>
      </c>
      <c r="G7" s="28" t="s">
        <v>10</v>
      </c>
      <c r="H7" s="17"/>
      <c r="I7" s="20"/>
    </row>
    <row r="8" spans="1:9" ht="20.100000000000001" customHeight="1">
      <c r="A8" s="29" t="s">
        <v>21</v>
      </c>
      <c r="B8" s="34" t="s">
        <v>106</v>
      </c>
      <c r="C8" s="35" t="s">
        <v>124</v>
      </c>
      <c r="E8" s="28" t="s">
        <v>41</v>
      </c>
      <c r="F8" s="30" t="s">
        <v>55</v>
      </c>
      <c r="G8" s="28" t="s">
        <v>11</v>
      </c>
      <c r="H8" s="17"/>
      <c r="I8" s="20"/>
    </row>
    <row r="9" spans="1:9" ht="20.100000000000001" customHeight="1">
      <c r="A9" s="30" t="s">
        <v>58</v>
      </c>
      <c r="B9" s="34" t="s">
        <v>107</v>
      </c>
      <c r="C9" s="36" t="s">
        <v>139</v>
      </c>
      <c r="E9" s="28" t="s">
        <v>42</v>
      </c>
      <c r="F9" s="29" t="s">
        <v>18</v>
      </c>
      <c r="G9" s="20"/>
      <c r="H9" s="17"/>
      <c r="I9" s="20"/>
    </row>
    <row r="10" spans="1:9" ht="20.100000000000001" customHeight="1">
      <c r="A10" s="29" t="s">
        <v>147</v>
      </c>
      <c r="B10" s="34" t="s">
        <v>108</v>
      </c>
      <c r="C10" s="35" t="s">
        <v>125</v>
      </c>
      <c r="E10" s="28" t="s">
        <v>43</v>
      </c>
      <c r="F10" s="29" t="s">
        <v>50</v>
      </c>
    </row>
    <row r="11" spans="1:9" ht="20.100000000000001" customHeight="1">
      <c r="A11" s="24"/>
      <c r="B11" s="34" t="s">
        <v>109</v>
      </c>
      <c r="C11" s="35" t="s">
        <v>126</v>
      </c>
      <c r="E11" s="28" t="s">
        <v>44</v>
      </c>
      <c r="F11" s="29" t="s">
        <v>13</v>
      </c>
    </row>
    <row r="12" spans="1:9" ht="20.100000000000001" customHeight="1">
      <c r="A12" s="26"/>
      <c r="B12" s="34" t="s">
        <v>110</v>
      </c>
      <c r="C12" s="35" t="s">
        <v>127</v>
      </c>
      <c r="F12" s="29" t="s">
        <v>25</v>
      </c>
    </row>
    <row r="13" spans="1:9" ht="20.100000000000001" customHeight="1">
      <c r="A13" s="26"/>
      <c r="B13" s="34" t="s">
        <v>111</v>
      </c>
      <c r="C13" s="35" t="s">
        <v>128</v>
      </c>
      <c r="E13" s="20"/>
      <c r="F13" s="29" t="s">
        <v>51</v>
      </c>
    </row>
    <row r="14" spans="1:9" ht="20.100000000000001" customHeight="1">
      <c r="A14" s="26"/>
      <c r="B14" s="34" t="s">
        <v>112</v>
      </c>
      <c r="C14" s="35" t="s">
        <v>129</v>
      </c>
      <c r="F14" s="30" t="s">
        <v>27</v>
      </c>
    </row>
    <row r="15" spans="1:9" ht="20.100000000000001" customHeight="1">
      <c r="A15" s="26"/>
      <c r="B15" s="34" t="s">
        <v>113</v>
      </c>
      <c r="C15" s="36" t="s">
        <v>130</v>
      </c>
      <c r="F15" s="29" t="s">
        <v>14</v>
      </c>
    </row>
    <row r="16" spans="1:9" ht="20.100000000000001" customHeight="1">
      <c r="A16" s="26"/>
      <c r="B16" s="34" t="s">
        <v>114</v>
      </c>
      <c r="C16" s="35" t="s">
        <v>131</v>
      </c>
      <c r="D16" s="20"/>
      <c r="F16" s="29" t="s">
        <v>15</v>
      </c>
    </row>
    <row r="17" spans="1:8" ht="20.100000000000001" customHeight="1">
      <c r="A17" s="26"/>
      <c r="B17" s="34" t="s">
        <v>115</v>
      </c>
      <c r="C17" s="35" t="s">
        <v>132</v>
      </c>
      <c r="F17" s="29" t="s">
        <v>16</v>
      </c>
      <c r="G17" s="24"/>
      <c r="H17" s="25"/>
    </row>
    <row r="18" spans="1:8" ht="20.100000000000001" customHeight="1">
      <c r="A18" s="26"/>
      <c r="B18" s="34" t="s">
        <v>116</v>
      </c>
      <c r="C18" s="35" t="s">
        <v>133</v>
      </c>
      <c r="E18" s="23"/>
      <c r="F18" s="30" t="s">
        <v>56</v>
      </c>
      <c r="G18" s="24"/>
      <c r="H18" s="25"/>
    </row>
    <row r="19" spans="1:8" s="26" customFormat="1" ht="20.100000000000001" customHeight="1">
      <c r="A19" s="16"/>
      <c r="C19" s="36" t="s">
        <v>134</v>
      </c>
      <c r="F19" s="29" t="s">
        <v>28</v>
      </c>
      <c r="G19" s="24"/>
      <c r="H19" s="25"/>
    </row>
    <row r="20" spans="1:8" s="26" customFormat="1" ht="20.100000000000001" customHeight="1">
      <c r="A20" s="16"/>
      <c r="C20" s="35" t="s">
        <v>135</v>
      </c>
      <c r="E20" s="24"/>
      <c r="F20" s="29" t="s">
        <v>52</v>
      </c>
      <c r="G20" s="24"/>
      <c r="H20" s="25"/>
    </row>
    <row r="21" spans="1:8" s="26" customFormat="1" ht="20.100000000000001" customHeight="1">
      <c r="A21" s="16"/>
      <c r="C21" s="35" t="s">
        <v>136</v>
      </c>
      <c r="F21" s="29" t="s">
        <v>53</v>
      </c>
      <c r="G21" s="24"/>
      <c r="H21" s="25"/>
    </row>
    <row r="22" spans="1:8" s="26" customFormat="1" ht="20.100000000000001" customHeight="1">
      <c r="A22" s="20"/>
      <c r="C22" s="35" t="s">
        <v>137</v>
      </c>
      <c r="E22" s="24"/>
      <c r="F22" s="29" t="s">
        <v>17</v>
      </c>
      <c r="G22" s="24"/>
      <c r="H22" s="25"/>
    </row>
    <row r="23" spans="1:8" s="26" customFormat="1" ht="20.100000000000001" customHeight="1">
      <c r="A23" s="20"/>
      <c r="C23" s="35" t="s">
        <v>138</v>
      </c>
      <c r="F23" s="24"/>
      <c r="G23" s="24"/>
      <c r="H23" s="25"/>
    </row>
    <row r="24" spans="1:8" s="26" customFormat="1" ht="20.100000000000001" customHeight="1">
      <c r="A24" s="16"/>
      <c r="C24" s="24"/>
      <c r="E24" s="24"/>
      <c r="F24" s="24"/>
      <c r="G24" s="24"/>
      <c r="H24" s="25"/>
    </row>
    <row r="25" spans="1:8" s="26" customFormat="1" ht="20.100000000000001" customHeight="1">
      <c r="A25" s="16"/>
      <c r="F25" s="24"/>
      <c r="G25" s="24"/>
      <c r="H25" s="25"/>
    </row>
    <row r="26" spans="1:8" s="26" customFormat="1" ht="20.100000000000001" customHeight="1">
      <c r="A26" s="16"/>
      <c r="E26" s="24"/>
      <c r="F26" s="24"/>
      <c r="G26" s="24"/>
      <c r="H26" s="25"/>
    </row>
    <row r="27" spans="1:8" s="26" customFormat="1" ht="20.100000000000001" customHeight="1">
      <c r="A27" s="16"/>
      <c r="B27" s="16"/>
      <c r="F27" s="24"/>
      <c r="G27" s="24"/>
      <c r="H27" s="25"/>
    </row>
    <row r="28" spans="1:8" s="26" customFormat="1" ht="20.100000000000001" customHeight="1">
      <c r="A28" s="16"/>
      <c r="B28" s="16"/>
      <c r="E28" s="24"/>
      <c r="F28" s="24"/>
      <c r="G28" s="24"/>
      <c r="H28" s="25"/>
    </row>
    <row r="29" spans="1:8" s="26" customFormat="1" ht="20.100000000000001" customHeight="1">
      <c r="A29" s="16"/>
      <c r="B29" s="16"/>
      <c r="F29" s="24"/>
      <c r="G29" s="24"/>
      <c r="H29" s="25"/>
    </row>
    <row r="30" spans="1:8" s="26" customFormat="1" ht="30" customHeight="1">
      <c r="A30" s="20"/>
      <c r="B30" s="16"/>
      <c r="E30" s="24"/>
      <c r="F30" s="24"/>
      <c r="G30" s="24"/>
      <c r="H30" s="25"/>
    </row>
    <row r="31" spans="1:8" s="26" customFormat="1" ht="20.100000000000001" customHeight="1">
      <c r="A31" s="20"/>
      <c r="B31" s="16"/>
      <c r="F31" s="24"/>
    </row>
    <row r="32" spans="1:8" s="26" customFormat="1" ht="20.100000000000001" customHeight="1">
      <c r="A32" s="16"/>
      <c r="B32" s="16"/>
      <c r="C32" s="16"/>
      <c r="E32" s="24"/>
      <c r="F32" s="24"/>
    </row>
    <row r="33" spans="1:8" s="26" customFormat="1" ht="30" customHeight="1">
      <c r="A33" s="16"/>
      <c r="B33" s="16"/>
      <c r="C33" s="16"/>
      <c r="F33" s="24"/>
    </row>
    <row r="34" spans="1:8" s="26" customFormat="1" ht="30" customHeight="1">
      <c r="A34" s="16"/>
      <c r="B34" s="16"/>
      <c r="C34" s="16"/>
      <c r="E34" s="24"/>
      <c r="F34" s="24"/>
    </row>
    <row r="35" spans="1:8" s="26" customFormat="1" ht="20.100000000000001" customHeight="1">
      <c r="A35" s="16"/>
      <c r="B35" s="16"/>
      <c r="C35" s="20"/>
      <c r="F35" s="24"/>
    </row>
    <row r="36" spans="1:8" s="26" customFormat="1" ht="20.100000000000001" customHeight="1">
      <c r="A36" s="16"/>
      <c r="B36" s="16"/>
      <c r="C36" s="20"/>
      <c r="E36" s="24"/>
      <c r="F36" s="24"/>
    </row>
    <row r="37" spans="1:8" s="26" customFormat="1" ht="20.100000000000001" customHeight="1">
      <c r="A37" s="16"/>
      <c r="B37" s="16"/>
      <c r="C37" s="16"/>
      <c r="E37" s="24"/>
      <c r="F37" s="24"/>
    </row>
    <row r="38" spans="1:8" ht="20.100000000000001" customHeight="1">
      <c r="D38" s="20"/>
    </row>
    <row r="39" spans="1:8" ht="20.100000000000001" customHeight="1">
      <c r="D39" s="20"/>
    </row>
    <row r="40" spans="1:8" ht="20.100000000000001" customHeight="1">
      <c r="D40" s="20"/>
    </row>
    <row r="41" spans="1:8" ht="20.100000000000001" customHeight="1">
      <c r="F41" s="20"/>
      <c r="G41" s="20"/>
      <c r="H41" s="17"/>
    </row>
    <row r="42" spans="1:8" ht="20.100000000000001" customHeight="1">
      <c r="E42" s="20"/>
      <c r="F42" s="20"/>
      <c r="G42" s="20"/>
      <c r="H42" s="17"/>
    </row>
    <row r="43" spans="1:8" ht="20.100000000000001" customHeight="1">
      <c r="C43" s="20"/>
      <c r="F43" s="20"/>
      <c r="G43" s="20"/>
    </row>
    <row r="44" spans="1:8" ht="20.100000000000001" customHeight="1">
      <c r="C44" s="20"/>
      <c r="E44" s="20"/>
      <c r="F44" s="20"/>
      <c r="G44" s="20"/>
    </row>
    <row r="45" spans="1:8" ht="20.100000000000001" customHeight="1"/>
    <row r="46" spans="1:8" ht="20.100000000000001" customHeight="1">
      <c r="E46" s="20"/>
    </row>
    <row r="47" spans="1:8" ht="20.100000000000001" customHeight="1">
      <c r="E47" s="20"/>
    </row>
    <row r="48" spans="1:8" ht="20.100000000000001" customHeight="1">
      <c r="D48" s="20"/>
    </row>
    <row r="49" spans="4:8" ht="20.100000000000001" customHeight="1">
      <c r="D49" s="20"/>
      <c r="F49" s="20"/>
      <c r="G49" s="20"/>
      <c r="H49" s="17"/>
    </row>
    <row r="50" spans="4:8" ht="20.100000000000001" customHeight="1">
      <c r="D50" s="20"/>
      <c r="E50" s="20"/>
      <c r="F50" s="20"/>
      <c r="G50" s="20"/>
      <c r="H50" s="17"/>
    </row>
    <row r="51" spans="4:8" ht="20.100000000000001" customHeight="1">
      <c r="D51" s="20"/>
      <c r="E51" s="20"/>
      <c r="F51" s="20"/>
      <c r="G51" s="20"/>
    </row>
    <row r="52" spans="4:8">
      <c r="D52" s="20"/>
    </row>
    <row r="53" spans="4:8">
      <c r="D53" s="20"/>
    </row>
    <row r="54" spans="4:8">
      <c r="D54" s="20"/>
    </row>
    <row r="55" spans="4:8">
      <c r="D55" s="20"/>
    </row>
    <row r="56" spans="4:8">
      <c r="D56" s="20"/>
    </row>
    <row r="58" spans="4:8">
      <c r="D58" s="20"/>
    </row>
    <row r="59" spans="4:8">
      <c r="D59" s="20"/>
    </row>
    <row r="60" spans="4:8">
      <c r="D60" s="20"/>
    </row>
    <row r="61" spans="4:8">
      <c r="D61" s="20"/>
    </row>
    <row r="62" spans="4:8">
      <c r="D62" s="20"/>
    </row>
    <row r="63" spans="4:8">
      <c r="D63" s="20"/>
    </row>
    <row r="64" spans="4:8">
      <c r="D64" s="20"/>
    </row>
    <row r="65" spans="4:4">
      <c r="D65" s="20"/>
    </row>
    <row r="66" spans="4:4">
      <c r="D66" s="20"/>
    </row>
    <row r="67" spans="4:4">
      <c r="D67" s="20"/>
    </row>
    <row r="68" spans="4:4">
      <c r="D68" s="20"/>
    </row>
    <row r="69" spans="4:4">
      <c r="D69" s="20"/>
    </row>
    <row r="70" spans="4:4">
      <c r="D70" s="20"/>
    </row>
    <row r="71" spans="4:4">
      <c r="D71" s="20"/>
    </row>
    <row r="72" spans="4:4">
      <c r="D72" s="20"/>
    </row>
    <row r="73" spans="4:4">
      <c r="D73" s="20"/>
    </row>
    <row r="74" spans="4:4">
      <c r="D74" s="20"/>
    </row>
    <row r="75" spans="4:4">
      <c r="D75" s="20"/>
    </row>
    <row r="76" spans="4:4">
      <c r="D76" s="20"/>
    </row>
    <row r="77" spans="4:4">
      <c r="D77" s="20"/>
    </row>
    <row r="78" spans="4:4">
      <c r="D78" s="20"/>
    </row>
    <row r="79" spans="4:4">
      <c r="D79" s="20"/>
    </row>
    <row r="80" spans="4:4">
      <c r="D80" s="20"/>
    </row>
    <row r="81" spans="4:4">
      <c r="D81" s="20"/>
    </row>
    <row r="82" spans="4:4">
      <c r="D82" s="20"/>
    </row>
    <row r="83" spans="4:4">
      <c r="D83" s="20"/>
    </row>
    <row r="84" spans="4:4">
      <c r="D84" s="20"/>
    </row>
    <row r="85" spans="4:4">
      <c r="D85" s="20"/>
    </row>
    <row r="86" spans="4:4">
      <c r="D86" s="20"/>
    </row>
    <row r="87" spans="4:4">
      <c r="D87" s="20"/>
    </row>
    <row r="88" spans="4:4">
      <c r="D88" s="20"/>
    </row>
    <row r="89" spans="4:4">
      <c r="D89" s="20"/>
    </row>
    <row r="90" spans="4:4">
      <c r="D90" s="20"/>
    </row>
    <row r="91" spans="4:4">
      <c r="D91" s="20"/>
    </row>
    <row r="92" spans="4:4">
      <c r="D92" s="20"/>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CFC97-0C94-4CEA-9810-6B9EA7AC8C0D}">
  <sheetPr>
    <tabColor theme="8" tint="0.39997558519241921"/>
  </sheetPr>
  <dimension ref="A1:R31"/>
  <sheetViews>
    <sheetView view="pageBreakPreview" zoomScale="55" zoomScaleNormal="85" zoomScaleSheetLayoutView="55" workbookViewId="0">
      <selection activeCell="T12" sqref="T12"/>
    </sheetView>
  </sheetViews>
  <sheetFormatPr defaultRowHeight="13.5"/>
  <cols>
    <col min="1" max="1" width="3.125" style="76" customWidth="1"/>
    <col min="2" max="2" width="2.5" style="76" customWidth="1"/>
    <col min="3" max="3" width="4.75" style="76" customWidth="1"/>
    <col min="4" max="4" width="12.75" style="76" customWidth="1"/>
    <col min="5" max="5" width="4.875" style="76" customWidth="1"/>
    <col min="6" max="15" width="6.125" style="76" customWidth="1"/>
    <col min="16" max="16" width="4.5" style="76" customWidth="1"/>
    <col min="17" max="17" width="2.5" style="76" customWidth="1"/>
  </cols>
  <sheetData>
    <row r="1" spans="2:18" s="76" customFormat="1" ht="27" customHeight="1">
      <c r="R1" s="112"/>
    </row>
    <row r="2" spans="2:18" s="77" customFormat="1" ht="18" customHeight="1">
      <c r="B2" s="316"/>
      <c r="C2" s="316"/>
      <c r="D2" s="316"/>
      <c r="E2" s="316"/>
      <c r="G2" s="78"/>
      <c r="I2" s="78"/>
      <c r="N2" s="79"/>
      <c r="O2" s="80"/>
      <c r="P2" s="80"/>
      <c r="Q2" s="80"/>
      <c r="R2" s="113"/>
    </row>
    <row r="3" spans="2:18" s="77" customFormat="1" ht="27.75" customHeight="1">
      <c r="B3" s="81"/>
      <c r="C3" s="82"/>
      <c r="D3" s="82"/>
      <c r="E3" s="82"/>
      <c r="F3" s="82"/>
      <c r="G3" s="82"/>
      <c r="H3" s="82"/>
      <c r="I3" s="82"/>
      <c r="J3" s="82"/>
      <c r="K3" s="82"/>
      <c r="L3" s="82"/>
      <c r="M3" s="82"/>
      <c r="N3" s="82"/>
      <c r="O3" s="82"/>
      <c r="P3" s="82"/>
      <c r="Q3" s="83"/>
      <c r="R3" s="113"/>
    </row>
    <row r="4" spans="2:18" s="77" customFormat="1" ht="40.5" customHeight="1">
      <c r="B4" s="317" t="s">
        <v>213</v>
      </c>
      <c r="C4" s="318"/>
      <c r="D4" s="318"/>
      <c r="E4" s="318"/>
      <c r="F4" s="318"/>
      <c r="G4" s="318"/>
      <c r="H4" s="318"/>
      <c r="I4" s="318"/>
      <c r="J4" s="319" t="s">
        <v>214</v>
      </c>
      <c r="K4" s="319"/>
      <c r="L4" s="319"/>
      <c r="M4" s="319"/>
      <c r="N4" s="319"/>
      <c r="O4" s="319"/>
      <c r="P4" s="319"/>
      <c r="Q4" s="320"/>
      <c r="R4" s="114"/>
    </row>
    <row r="5" spans="2:18" s="77" customFormat="1" ht="90.75" customHeight="1">
      <c r="B5" s="84"/>
      <c r="C5" s="85"/>
      <c r="D5" s="85"/>
      <c r="E5" s="85"/>
      <c r="F5" s="85"/>
      <c r="G5" s="85"/>
      <c r="H5" s="86"/>
      <c r="I5" s="86"/>
      <c r="J5" s="85"/>
      <c r="K5" s="85"/>
      <c r="L5" s="85"/>
      <c r="M5" s="85"/>
      <c r="N5" s="85"/>
      <c r="O5" s="85"/>
      <c r="P5" s="85"/>
      <c r="Q5" s="87"/>
      <c r="R5" s="113"/>
    </row>
    <row r="6" spans="2:18" s="77" customFormat="1" ht="15" customHeight="1">
      <c r="B6" s="84"/>
      <c r="C6" s="85"/>
      <c r="D6" s="88"/>
      <c r="E6" s="89"/>
      <c r="F6" s="321"/>
      <c r="G6" s="90"/>
      <c r="H6" s="91"/>
      <c r="I6" s="92"/>
      <c r="J6" s="93" t="s">
        <v>160</v>
      </c>
      <c r="K6" s="94"/>
      <c r="L6" s="95"/>
      <c r="M6" s="93" t="s">
        <v>161</v>
      </c>
      <c r="N6" s="94"/>
      <c r="O6" s="96" t="s">
        <v>190</v>
      </c>
      <c r="P6" s="97"/>
      <c r="Q6" s="87"/>
      <c r="R6" s="113"/>
    </row>
    <row r="7" spans="2:18" s="77" customFormat="1" ht="33" customHeight="1">
      <c r="B7" s="84"/>
      <c r="C7" s="85"/>
      <c r="D7" s="324" t="s">
        <v>189</v>
      </c>
      <c r="E7" s="325"/>
      <c r="F7" s="322"/>
      <c r="G7" s="326"/>
      <c r="H7" s="328"/>
      <c r="I7" s="330"/>
      <c r="J7" s="332"/>
      <c r="K7" s="334"/>
      <c r="L7" s="330"/>
      <c r="M7" s="332"/>
      <c r="N7" s="334"/>
      <c r="O7" s="337"/>
      <c r="P7" s="97"/>
      <c r="Q7" s="87"/>
      <c r="R7" s="113"/>
    </row>
    <row r="8" spans="2:18" s="77" customFormat="1" ht="33" customHeight="1">
      <c r="B8" s="84"/>
      <c r="C8" s="85"/>
      <c r="D8" s="309"/>
      <c r="E8" s="310"/>
      <c r="F8" s="323"/>
      <c r="G8" s="327"/>
      <c r="H8" s="329"/>
      <c r="I8" s="331"/>
      <c r="J8" s="333"/>
      <c r="K8" s="335"/>
      <c r="L8" s="331"/>
      <c r="M8" s="333"/>
      <c r="N8" s="335"/>
      <c r="O8" s="338"/>
      <c r="P8" s="98"/>
      <c r="Q8" s="87"/>
      <c r="R8" s="113"/>
    </row>
    <row r="9" spans="2:18" s="77" customFormat="1" ht="48.75" customHeight="1">
      <c r="B9" s="84"/>
      <c r="C9" s="85"/>
      <c r="D9" s="85"/>
      <c r="E9" s="99"/>
      <c r="F9" s="85"/>
      <c r="G9" s="85"/>
      <c r="H9" s="85"/>
      <c r="I9" s="85"/>
      <c r="J9" s="85"/>
      <c r="K9" s="85"/>
      <c r="L9" s="85"/>
      <c r="M9" s="85"/>
      <c r="N9" s="85"/>
      <c r="O9" s="85"/>
      <c r="P9" s="85"/>
      <c r="Q9" s="87"/>
      <c r="R9" s="113"/>
    </row>
    <row r="10" spans="2:18" s="100" customFormat="1" ht="44.25" customHeight="1">
      <c r="B10" s="101"/>
      <c r="C10" s="311" t="s">
        <v>210</v>
      </c>
      <c r="D10" s="312"/>
      <c r="E10" s="313" t="str">
        <f>発注公告!E10</f>
        <v>デスクトップ型パソコン等</v>
      </c>
      <c r="F10" s="314"/>
      <c r="G10" s="314"/>
      <c r="H10" s="314"/>
      <c r="I10" s="314"/>
      <c r="J10" s="314"/>
      <c r="K10" s="314"/>
      <c r="L10" s="314"/>
      <c r="M10" s="314"/>
      <c r="N10" s="314"/>
      <c r="O10" s="314"/>
      <c r="P10" s="315"/>
      <c r="Q10" s="102"/>
      <c r="R10" s="113"/>
    </row>
    <row r="11" spans="2:18" s="100" customFormat="1" ht="44.25" customHeight="1">
      <c r="B11" s="103"/>
      <c r="C11" s="339" t="s">
        <v>211</v>
      </c>
      <c r="D11" s="340"/>
      <c r="E11" s="341" t="s">
        <v>196</v>
      </c>
      <c r="F11" s="342"/>
      <c r="G11" s="342"/>
      <c r="H11" s="342"/>
      <c r="I11" s="342"/>
      <c r="J11" s="342"/>
      <c r="K11" s="342"/>
      <c r="L11" s="342"/>
      <c r="M11" s="342"/>
      <c r="N11" s="342"/>
      <c r="O11" s="342"/>
      <c r="P11" s="343"/>
      <c r="Q11" s="102"/>
      <c r="R11" s="113"/>
    </row>
    <row r="12" spans="2:18" s="100" customFormat="1" ht="44.25" customHeight="1">
      <c r="B12" s="101"/>
      <c r="C12" s="344" t="s">
        <v>212</v>
      </c>
      <c r="D12" s="345"/>
      <c r="E12" s="346" t="s">
        <v>207</v>
      </c>
      <c r="F12" s="347"/>
      <c r="G12" s="347"/>
      <c r="H12" s="347"/>
      <c r="I12" s="347"/>
      <c r="J12" s="347"/>
      <c r="K12" s="347"/>
      <c r="L12" s="347"/>
      <c r="M12" s="347"/>
      <c r="N12" s="347"/>
      <c r="O12" s="347"/>
      <c r="P12" s="348"/>
      <c r="Q12" s="102"/>
      <c r="R12" s="113"/>
    </row>
    <row r="13" spans="2:18" s="77" customFormat="1" ht="33.75" customHeight="1">
      <c r="B13" s="84"/>
      <c r="C13" s="85"/>
      <c r="D13" s="85"/>
      <c r="E13" s="85"/>
      <c r="F13" s="85"/>
      <c r="G13" s="85"/>
      <c r="H13" s="85"/>
      <c r="I13" s="85"/>
      <c r="J13" s="85"/>
      <c r="K13" s="85"/>
      <c r="L13" s="85"/>
      <c r="M13" s="85"/>
      <c r="N13" s="85"/>
      <c r="O13" s="85"/>
      <c r="P13" s="85"/>
      <c r="Q13" s="87"/>
      <c r="R13" s="113"/>
    </row>
    <row r="14" spans="2:18" s="100" customFormat="1" ht="14.25" customHeight="1">
      <c r="B14" s="101"/>
      <c r="C14" s="349" t="s">
        <v>252</v>
      </c>
      <c r="D14" s="349"/>
      <c r="E14" s="349"/>
      <c r="F14" s="349"/>
      <c r="G14" s="349"/>
      <c r="H14" s="349"/>
      <c r="I14" s="349"/>
      <c r="J14" s="349"/>
      <c r="K14" s="349"/>
      <c r="L14" s="349"/>
      <c r="M14" s="349"/>
      <c r="N14" s="349"/>
      <c r="O14" s="349"/>
      <c r="P14" s="349"/>
      <c r="Q14" s="350"/>
      <c r="R14" s="113"/>
    </row>
    <row r="15" spans="2:18" s="100" customFormat="1" ht="21.75" customHeight="1">
      <c r="B15" s="101"/>
      <c r="C15" s="98"/>
      <c r="D15" s="98"/>
      <c r="E15" s="98"/>
      <c r="F15" s="98"/>
      <c r="G15" s="98"/>
      <c r="H15" s="98"/>
      <c r="I15" s="98"/>
      <c r="J15" s="98"/>
      <c r="K15" s="98"/>
      <c r="L15" s="98"/>
      <c r="M15" s="98"/>
      <c r="N15" s="98"/>
      <c r="O15" s="98"/>
      <c r="P15" s="98"/>
      <c r="Q15" s="102"/>
      <c r="R15" s="113"/>
    </row>
    <row r="16" spans="2:18" s="100" customFormat="1" ht="19.5" customHeight="1">
      <c r="B16" s="101"/>
      <c r="C16" s="98"/>
      <c r="D16" s="98"/>
      <c r="E16" s="98"/>
      <c r="F16" s="98"/>
      <c r="G16" s="98"/>
      <c r="H16" s="98"/>
      <c r="I16" s="98"/>
      <c r="J16" s="98"/>
      <c r="K16" s="98"/>
      <c r="L16" s="336" t="s">
        <v>271</v>
      </c>
      <c r="M16" s="336"/>
      <c r="N16" s="336"/>
      <c r="O16" s="336"/>
      <c r="P16" s="98"/>
      <c r="Q16" s="102"/>
      <c r="R16" s="113"/>
    </row>
    <row r="17" spans="2:18" s="100" customFormat="1" ht="33.75" customHeight="1">
      <c r="B17" s="101"/>
      <c r="C17" s="98"/>
      <c r="D17" s="98"/>
      <c r="E17" s="98"/>
      <c r="F17" s="98"/>
      <c r="G17" s="98"/>
      <c r="H17" s="98"/>
      <c r="I17" s="98"/>
      <c r="J17" s="98"/>
      <c r="K17" s="98"/>
      <c r="L17" s="104"/>
      <c r="M17" s="104"/>
      <c r="N17" s="104"/>
      <c r="O17" s="104"/>
      <c r="P17" s="98"/>
      <c r="Q17" s="102"/>
      <c r="R17" s="113"/>
    </row>
    <row r="18" spans="2:18" s="100" customFormat="1" ht="41.25" customHeight="1">
      <c r="B18" s="101"/>
      <c r="C18" s="351" t="s">
        <v>191</v>
      </c>
      <c r="D18" s="352"/>
      <c r="E18" s="352"/>
      <c r="F18" s="352"/>
      <c r="G18" s="352"/>
      <c r="H18" s="352"/>
      <c r="I18" s="352"/>
      <c r="J18" s="352"/>
      <c r="K18" s="352"/>
      <c r="L18" s="352"/>
      <c r="M18" s="352"/>
      <c r="N18" s="352"/>
      <c r="O18" s="352"/>
      <c r="P18" s="352"/>
      <c r="Q18" s="102"/>
      <c r="R18" s="113"/>
    </row>
    <row r="19" spans="2:18" s="100" customFormat="1" ht="27.75" customHeight="1">
      <c r="B19" s="101"/>
      <c r="C19" s="98"/>
      <c r="D19" s="98"/>
      <c r="E19" s="98"/>
      <c r="F19" s="98"/>
      <c r="G19" s="98"/>
      <c r="H19" s="98"/>
      <c r="I19" s="98"/>
      <c r="J19" s="98"/>
      <c r="K19" s="98"/>
      <c r="L19" s="104"/>
      <c r="M19" s="104"/>
      <c r="N19" s="104"/>
      <c r="O19" s="104"/>
      <c r="P19" s="98"/>
      <c r="Q19" s="102"/>
      <c r="R19" s="113"/>
    </row>
    <row r="20" spans="2:18" s="100" customFormat="1" ht="18.75" customHeight="1">
      <c r="B20" s="101"/>
      <c r="C20" s="98"/>
      <c r="D20" s="98"/>
      <c r="E20" s="98"/>
      <c r="F20" s="98"/>
      <c r="G20" s="98"/>
      <c r="H20" s="98"/>
      <c r="I20" s="105" t="s">
        <v>192</v>
      </c>
      <c r="J20" s="106"/>
      <c r="K20" s="106"/>
      <c r="L20" s="106"/>
      <c r="M20" s="106"/>
      <c r="N20" s="106"/>
      <c r="O20" s="106"/>
      <c r="P20" s="106"/>
      <c r="Q20" s="107"/>
      <c r="R20" s="113"/>
    </row>
    <row r="21" spans="2:18" s="100" customFormat="1" ht="15" customHeight="1">
      <c r="B21" s="101"/>
      <c r="C21" s="98"/>
      <c r="D21" s="98"/>
      <c r="E21" s="98"/>
      <c r="F21" s="98"/>
      <c r="G21" s="98"/>
      <c r="H21" s="98"/>
      <c r="I21" s="105"/>
      <c r="J21" s="106"/>
      <c r="K21" s="106"/>
      <c r="L21" s="106"/>
      <c r="M21" s="106"/>
      <c r="N21" s="106"/>
      <c r="O21" s="106"/>
      <c r="P21" s="106"/>
      <c r="Q21" s="107"/>
      <c r="R21" s="113"/>
    </row>
    <row r="22" spans="2:18" s="100" customFormat="1" ht="18" customHeight="1">
      <c r="B22" s="101"/>
      <c r="C22" s="98"/>
      <c r="D22" s="98"/>
      <c r="E22" s="98"/>
      <c r="F22" s="98"/>
      <c r="G22" s="98"/>
      <c r="H22" s="336" t="s">
        <v>209</v>
      </c>
      <c r="I22" s="336"/>
      <c r="J22" s="106"/>
      <c r="K22" s="106"/>
      <c r="L22" s="106"/>
      <c r="M22" s="106"/>
      <c r="N22" s="106"/>
      <c r="O22" s="106"/>
      <c r="P22" s="106"/>
      <c r="Q22" s="107"/>
      <c r="R22" s="113"/>
    </row>
    <row r="23" spans="2:18" s="100" customFormat="1" ht="15" customHeight="1">
      <c r="B23" s="101"/>
      <c r="C23" s="98"/>
      <c r="D23" s="98"/>
      <c r="E23" s="98"/>
      <c r="F23" s="98"/>
      <c r="G23" s="98"/>
      <c r="H23" s="98"/>
      <c r="I23" s="105"/>
      <c r="J23" s="106"/>
      <c r="K23" s="106"/>
      <c r="L23" s="106"/>
      <c r="M23" s="106"/>
      <c r="N23" s="106"/>
      <c r="O23" s="106"/>
      <c r="P23" s="106"/>
      <c r="Q23" s="107"/>
      <c r="R23" s="113"/>
    </row>
    <row r="24" spans="2:18" s="100" customFormat="1" ht="21.75" customHeight="1">
      <c r="B24" s="101"/>
      <c r="C24" s="98"/>
      <c r="D24" s="98"/>
      <c r="E24" s="98"/>
      <c r="F24" s="98"/>
      <c r="G24" s="98"/>
      <c r="H24" s="98"/>
      <c r="I24" s="105" t="s">
        <v>193</v>
      </c>
      <c r="J24" s="106"/>
      <c r="K24" s="106"/>
      <c r="L24" s="106"/>
      <c r="M24" s="106"/>
      <c r="N24" s="106"/>
      <c r="O24" s="106"/>
      <c r="P24" s="106" t="s">
        <v>194</v>
      </c>
      <c r="Q24" s="107"/>
      <c r="R24" s="113"/>
    </row>
    <row r="25" spans="2:18" s="100" customFormat="1" ht="33" customHeight="1">
      <c r="B25" s="108"/>
      <c r="C25" s="109"/>
      <c r="D25" s="109"/>
      <c r="E25" s="109"/>
      <c r="F25" s="109"/>
      <c r="G25" s="109"/>
      <c r="H25" s="109"/>
      <c r="I25" s="109"/>
      <c r="J25" s="109"/>
      <c r="K25" s="109"/>
      <c r="L25" s="109"/>
      <c r="M25" s="109"/>
      <c r="N25" s="109"/>
      <c r="O25" s="109"/>
      <c r="P25" s="109"/>
      <c r="Q25" s="110"/>
      <c r="R25" s="113"/>
    </row>
    <row r="26" spans="2:18" s="100" customFormat="1" ht="18" customHeight="1">
      <c r="B26" s="353" t="s">
        <v>208</v>
      </c>
      <c r="C26" s="353"/>
      <c r="D26" s="353"/>
      <c r="E26" s="353"/>
      <c r="F26" s="353"/>
      <c r="G26" s="353"/>
      <c r="H26" s="353"/>
      <c r="I26" s="353"/>
      <c r="J26" s="353"/>
      <c r="K26" s="353"/>
      <c r="L26" s="353"/>
      <c r="M26" s="353"/>
      <c r="N26" s="353"/>
      <c r="O26" s="353"/>
      <c r="P26" s="353"/>
      <c r="Q26" s="353"/>
      <c r="R26" s="113"/>
    </row>
    <row r="27" spans="2:18" s="100" customFormat="1" ht="18" customHeight="1">
      <c r="B27" s="354" t="s">
        <v>195</v>
      </c>
      <c r="C27" s="354"/>
      <c r="D27" s="354"/>
      <c r="E27" s="354"/>
      <c r="F27" s="354"/>
      <c r="G27" s="354"/>
      <c r="H27" s="354"/>
      <c r="I27" s="354"/>
      <c r="J27" s="354"/>
      <c r="K27" s="354"/>
      <c r="L27" s="354"/>
      <c r="M27" s="354"/>
      <c r="N27" s="354"/>
      <c r="O27" s="354"/>
      <c r="P27" s="354"/>
      <c r="Q27" s="354"/>
      <c r="R27" s="113"/>
    </row>
    <row r="28" spans="2:18">
      <c r="C28" s="111"/>
      <c r="D28" s="111"/>
      <c r="E28" s="111"/>
      <c r="F28" s="111"/>
      <c r="G28" s="111"/>
      <c r="H28" s="111"/>
      <c r="I28" s="111"/>
      <c r="J28" s="111"/>
      <c r="K28" s="111"/>
      <c r="L28" s="111"/>
      <c r="M28" s="111"/>
      <c r="N28" s="111"/>
      <c r="O28" s="111"/>
      <c r="P28" s="111"/>
      <c r="Q28" s="111"/>
    </row>
    <row r="29" spans="2:18">
      <c r="C29" s="111"/>
      <c r="D29" s="111"/>
      <c r="E29" s="111"/>
      <c r="F29" s="111"/>
      <c r="G29" s="111"/>
      <c r="H29" s="111"/>
      <c r="I29" s="111"/>
      <c r="J29" s="111"/>
      <c r="K29" s="111"/>
      <c r="L29" s="111"/>
      <c r="M29" s="111"/>
      <c r="N29" s="111"/>
      <c r="O29" s="111"/>
      <c r="P29" s="111"/>
      <c r="Q29" s="111"/>
    </row>
    <row r="30" spans="2:18">
      <c r="C30" s="111"/>
      <c r="D30" s="111"/>
      <c r="E30" s="111"/>
      <c r="F30" s="111"/>
      <c r="G30" s="111"/>
      <c r="H30" s="111"/>
      <c r="I30" s="111"/>
      <c r="J30" s="111"/>
      <c r="K30" s="111"/>
      <c r="L30" s="111"/>
      <c r="M30" s="111"/>
      <c r="N30" s="105"/>
      <c r="O30" s="355"/>
      <c r="P30" s="355"/>
      <c r="Q30" s="355"/>
    </row>
    <row r="31" spans="2:18">
      <c r="C31" s="111"/>
      <c r="D31" s="111"/>
      <c r="E31" s="111"/>
      <c r="F31" s="111"/>
      <c r="G31" s="111"/>
      <c r="H31" s="111"/>
      <c r="I31" s="111"/>
      <c r="J31" s="111"/>
      <c r="K31" s="111"/>
      <c r="L31" s="111"/>
      <c r="M31" s="111"/>
      <c r="N31" s="111"/>
      <c r="O31" s="111"/>
      <c r="P31" s="111"/>
      <c r="Q31" s="111"/>
    </row>
  </sheetData>
  <mergeCells count="28">
    <mergeCell ref="H22:I22"/>
    <mergeCell ref="C18:P18"/>
    <mergeCell ref="B26:Q26"/>
    <mergeCell ref="B27:Q27"/>
    <mergeCell ref="O30:Q30"/>
    <mergeCell ref="C11:D11"/>
    <mergeCell ref="E11:P11"/>
    <mergeCell ref="C12:D12"/>
    <mergeCell ref="E12:P12"/>
    <mergeCell ref="C14:Q14"/>
    <mergeCell ref="L16:O16"/>
    <mergeCell ref="L7:L8"/>
    <mergeCell ref="M7:M8"/>
    <mergeCell ref="N7:N8"/>
    <mergeCell ref="O7:O8"/>
    <mergeCell ref="D8:E8"/>
    <mergeCell ref="C10:D10"/>
    <mergeCell ref="E10:P10"/>
    <mergeCell ref="B2:E2"/>
    <mergeCell ref="B4:I4"/>
    <mergeCell ref="J4:Q4"/>
    <mergeCell ref="F6:F8"/>
    <mergeCell ref="D7:E7"/>
    <mergeCell ref="G7:G8"/>
    <mergeCell ref="H7:H8"/>
    <mergeCell ref="I7:I8"/>
    <mergeCell ref="J7:J8"/>
    <mergeCell ref="K7:K8"/>
  </mergeCells>
  <phoneticPr fontId="2"/>
  <pageMargins left="0.7" right="0.7"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5461D-C3CD-4A27-97B6-DEBB941F3159}">
  <sheetPr>
    <tabColor theme="8" tint="0.39997558519241921"/>
  </sheetPr>
  <dimension ref="A1:S45"/>
  <sheetViews>
    <sheetView view="pageBreakPreview" topLeftCell="A4" zoomScale="80" zoomScaleNormal="55" zoomScaleSheetLayoutView="80" workbookViewId="0">
      <selection activeCell="K6" sqref="K6"/>
    </sheetView>
  </sheetViews>
  <sheetFormatPr defaultRowHeight="13.5"/>
  <cols>
    <col min="1" max="1" width="4" style="115" customWidth="1"/>
    <col min="2" max="2" width="3" style="115" customWidth="1"/>
    <col min="3" max="3" width="13.5" style="115" customWidth="1"/>
    <col min="4" max="4" width="3" style="115" customWidth="1"/>
    <col min="5" max="5" width="8.5" style="115" customWidth="1"/>
    <col min="6" max="6" width="6.75" style="115" customWidth="1"/>
    <col min="7" max="7" width="3.375" style="115" bestFit="1" customWidth="1"/>
    <col min="8" max="8" width="7" style="115" customWidth="1"/>
    <col min="9" max="9" width="3.375" style="115" bestFit="1" customWidth="1"/>
    <col min="10" max="10" width="7" style="115" customWidth="1"/>
    <col min="11" max="11" width="3.5" style="115" bestFit="1" customWidth="1"/>
    <col min="12" max="13" width="3.375" style="115" bestFit="1" customWidth="1"/>
    <col min="14" max="14" width="3.5" style="115" bestFit="1" customWidth="1"/>
    <col min="15" max="15" width="3.375" style="115" bestFit="1" customWidth="1"/>
    <col min="16" max="16" width="3.5" style="115" bestFit="1" customWidth="1"/>
    <col min="17" max="17" width="3.375" style="115" customWidth="1"/>
    <col min="18" max="18" width="3.25" style="115" customWidth="1"/>
    <col min="19" max="19" width="3.375" style="115" customWidth="1"/>
  </cols>
  <sheetData>
    <row r="1" spans="1:19" ht="26.25" customHeight="1">
      <c r="B1" s="116"/>
      <c r="C1" s="116"/>
      <c r="D1" s="116"/>
      <c r="E1" s="116"/>
      <c r="F1" s="116"/>
      <c r="G1" s="116"/>
      <c r="H1" s="116"/>
      <c r="I1" s="116"/>
      <c r="J1" s="116"/>
      <c r="K1" s="116"/>
      <c r="L1" s="116"/>
      <c r="M1" s="116"/>
      <c r="N1" s="116"/>
      <c r="O1" s="116"/>
      <c r="P1" s="116"/>
      <c r="Q1" s="116"/>
    </row>
    <row r="2" spans="1:19" ht="24">
      <c r="A2" s="358" t="s">
        <v>215</v>
      </c>
      <c r="B2" s="358"/>
      <c r="C2" s="358"/>
      <c r="D2" s="358"/>
      <c r="E2" s="358"/>
      <c r="F2" s="358"/>
      <c r="G2" s="358"/>
      <c r="H2" s="358"/>
      <c r="I2" s="358"/>
      <c r="J2" s="358"/>
      <c r="K2" s="358"/>
      <c r="L2" s="358"/>
      <c r="M2" s="358"/>
      <c r="N2" s="358"/>
      <c r="O2" s="358"/>
      <c r="P2" s="358"/>
      <c r="Q2" s="358"/>
      <c r="R2" s="358"/>
      <c r="S2" s="358"/>
    </row>
    <row r="3" spans="1:19" ht="21.75" customHeight="1">
      <c r="B3" s="359"/>
      <c r="C3" s="359"/>
      <c r="D3" s="359"/>
      <c r="E3" s="359"/>
      <c r="F3" s="359"/>
      <c r="G3" s="359"/>
      <c r="H3" s="359"/>
      <c r="I3" s="359"/>
      <c r="J3" s="359"/>
      <c r="K3" s="359"/>
      <c r="L3" s="359"/>
      <c r="M3" s="359"/>
      <c r="N3" s="359"/>
      <c r="O3" s="359"/>
      <c r="P3" s="359"/>
      <c r="Q3" s="359"/>
    </row>
    <row r="4" spans="1:19" ht="21.75" customHeight="1">
      <c r="B4" s="116"/>
      <c r="C4" s="116"/>
      <c r="D4" s="116"/>
      <c r="E4" s="116"/>
      <c r="F4" s="116"/>
      <c r="G4" s="116"/>
      <c r="H4" s="116"/>
      <c r="I4" s="116"/>
      <c r="J4" s="116"/>
      <c r="K4" s="116"/>
      <c r="L4" s="116"/>
      <c r="M4" s="116"/>
      <c r="N4" s="116"/>
      <c r="O4" s="116"/>
      <c r="P4" s="116"/>
      <c r="Q4" s="116"/>
    </row>
    <row r="5" spans="1:19" ht="21.75" customHeight="1">
      <c r="A5" s="75"/>
      <c r="B5" s="117"/>
      <c r="C5" s="117"/>
      <c r="D5" s="117"/>
      <c r="E5" s="117"/>
      <c r="F5" s="117"/>
      <c r="G5" s="117"/>
      <c r="H5" s="117"/>
      <c r="I5" s="117"/>
      <c r="J5" s="117"/>
      <c r="K5" s="117" t="s">
        <v>294</v>
      </c>
      <c r="L5" s="118"/>
      <c r="M5" s="119"/>
      <c r="N5" s="120" t="s">
        <v>2</v>
      </c>
      <c r="O5" s="121"/>
      <c r="P5" s="120" t="s">
        <v>4</v>
      </c>
      <c r="Q5" s="121"/>
      <c r="R5" s="120" t="s">
        <v>216</v>
      </c>
      <c r="S5" s="120"/>
    </row>
    <row r="6" spans="1:19" ht="21.75" customHeight="1">
      <c r="A6" s="75"/>
      <c r="B6" s="117"/>
      <c r="C6" s="117"/>
      <c r="D6" s="117"/>
      <c r="E6" s="117"/>
      <c r="F6" s="117"/>
      <c r="G6" s="117"/>
      <c r="H6" s="117"/>
      <c r="I6" s="117"/>
      <c r="J6" s="117"/>
      <c r="K6" s="118"/>
      <c r="L6" s="117"/>
      <c r="M6" s="117"/>
      <c r="N6" s="117"/>
      <c r="O6" s="117"/>
      <c r="P6" s="117"/>
      <c r="Q6" s="117"/>
      <c r="R6" s="75"/>
      <c r="S6" s="75"/>
    </row>
    <row r="7" spans="1:19" ht="21.75" customHeight="1">
      <c r="A7" s="360" t="s">
        <v>276</v>
      </c>
      <c r="B7" s="360"/>
      <c r="C7" s="360"/>
      <c r="D7" s="360"/>
      <c r="E7" s="360"/>
      <c r="F7" s="360"/>
      <c r="G7" s="360"/>
      <c r="H7" s="360"/>
      <c r="I7" s="360"/>
      <c r="J7" s="360"/>
      <c r="K7" s="53"/>
      <c r="L7" s="53"/>
      <c r="M7" s="53"/>
      <c r="N7" s="53"/>
      <c r="O7" s="53"/>
      <c r="P7" s="53"/>
      <c r="Q7" s="53"/>
      <c r="R7" s="75"/>
      <c r="S7" s="75"/>
    </row>
    <row r="8" spans="1:19" ht="21.75" customHeight="1">
      <c r="A8" s="75"/>
      <c r="B8" s="117"/>
      <c r="C8" s="117"/>
      <c r="D8" s="117"/>
      <c r="E8" s="117"/>
      <c r="F8" s="117"/>
      <c r="G8" s="117"/>
      <c r="H8" s="117"/>
      <c r="I8" s="117"/>
      <c r="J8" s="117"/>
      <c r="K8" s="117"/>
      <c r="L8" s="117"/>
      <c r="M8" s="117"/>
      <c r="N8" s="117"/>
      <c r="O8" s="117"/>
      <c r="P8" s="117"/>
      <c r="Q8" s="117"/>
      <c r="R8" s="75"/>
      <c r="S8" s="75"/>
    </row>
    <row r="9" spans="1:19" ht="21.75" customHeight="1">
      <c r="A9" s="75"/>
      <c r="B9" s="117"/>
      <c r="C9" s="117"/>
      <c r="D9" s="117"/>
      <c r="E9" s="117"/>
      <c r="F9" s="117"/>
      <c r="G9" s="117"/>
      <c r="H9" s="356" t="s">
        <v>217</v>
      </c>
      <c r="I9" s="356"/>
      <c r="J9" s="356"/>
      <c r="K9" s="357"/>
      <c r="L9" s="357"/>
      <c r="M9" s="357"/>
      <c r="N9" s="357"/>
      <c r="O9" s="357"/>
      <c r="P9" s="357"/>
      <c r="Q9" s="357"/>
      <c r="R9" s="357"/>
      <c r="S9" s="357"/>
    </row>
    <row r="10" spans="1:19" ht="21.75" customHeight="1">
      <c r="A10" s="75"/>
      <c r="B10" s="117"/>
      <c r="C10" s="117"/>
      <c r="D10" s="117"/>
      <c r="E10" s="117"/>
      <c r="F10" s="117"/>
      <c r="G10" s="117"/>
      <c r="H10" s="356" t="s">
        <v>218</v>
      </c>
      <c r="I10" s="356"/>
      <c r="J10" s="356"/>
      <c r="K10" s="357"/>
      <c r="L10" s="357"/>
      <c r="M10" s="357"/>
      <c r="N10" s="357"/>
      <c r="O10" s="357"/>
      <c r="P10" s="357"/>
      <c r="Q10" s="357"/>
      <c r="R10" s="357"/>
      <c r="S10" s="357"/>
    </row>
    <row r="11" spans="1:19" ht="21.75" customHeight="1">
      <c r="A11" s="75"/>
      <c r="B11" s="117"/>
      <c r="C11" s="117"/>
      <c r="D11" s="117"/>
      <c r="E11" s="117"/>
      <c r="F11" s="117"/>
      <c r="G11" s="117"/>
      <c r="H11" s="356" t="s">
        <v>219</v>
      </c>
      <c r="I11" s="356"/>
      <c r="J11" s="356"/>
      <c r="K11" s="357"/>
      <c r="L11" s="357"/>
      <c r="M11" s="357"/>
      <c r="N11" s="357"/>
      <c r="O11" s="357"/>
      <c r="P11" s="357"/>
      <c r="Q11" s="357"/>
      <c r="R11" s="357"/>
      <c r="S11" s="120" t="s">
        <v>220</v>
      </c>
    </row>
    <row r="12" spans="1:19" ht="21.75" customHeight="1">
      <c r="A12" s="75"/>
      <c r="B12" s="117"/>
      <c r="C12" s="117"/>
      <c r="D12" s="117"/>
      <c r="E12" s="117"/>
      <c r="F12" s="117"/>
      <c r="G12" s="117"/>
      <c r="H12" s="117"/>
      <c r="I12" s="117"/>
      <c r="J12" s="361"/>
      <c r="K12" s="361"/>
      <c r="L12" s="361"/>
      <c r="M12" s="361"/>
      <c r="N12" s="361"/>
      <c r="O12" s="361"/>
      <c r="P12" s="361"/>
      <c r="Q12" s="361"/>
      <c r="R12" s="361"/>
      <c r="S12" s="361"/>
    </row>
    <row r="13" spans="1:19" ht="21.75" customHeight="1">
      <c r="A13" s="75"/>
      <c r="B13" s="117"/>
      <c r="C13" s="117"/>
      <c r="D13" s="117"/>
      <c r="E13" s="117"/>
      <c r="F13" s="117"/>
      <c r="G13" s="117"/>
      <c r="H13" s="117"/>
      <c r="I13" s="117"/>
      <c r="J13" s="117"/>
      <c r="K13" s="117"/>
      <c r="L13" s="362"/>
      <c r="M13" s="362"/>
      <c r="N13" s="362"/>
      <c r="O13" s="362"/>
      <c r="P13" s="362"/>
      <c r="Q13" s="362"/>
      <c r="R13" s="362"/>
      <c r="S13" s="122"/>
    </row>
    <row r="14" spans="1:19" ht="42.75" customHeight="1">
      <c r="A14" s="75"/>
      <c r="B14" s="117"/>
      <c r="C14" s="117"/>
      <c r="D14" s="117"/>
      <c r="E14" s="117"/>
      <c r="F14" s="117"/>
      <c r="G14" s="117"/>
      <c r="H14" s="117"/>
      <c r="I14" s="117"/>
      <c r="J14" s="117"/>
      <c r="K14" s="117"/>
      <c r="L14" s="117"/>
      <c r="M14" s="117"/>
      <c r="N14" s="117"/>
      <c r="O14" s="117"/>
      <c r="P14" s="117"/>
      <c r="Q14" s="117"/>
      <c r="R14" s="75"/>
      <c r="S14" s="75"/>
    </row>
    <row r="15" spans="1:19" ht="21.75" customHeight="1">
      <c r="A15" s="363" t="s">
        <v>221</v>
      </c>
      <c r="B15" s="363"/>
      <c r="C15" s="364"/>
      <c r="D15" s="364"/>
      <c r="E15" s="364"/>
      <c r="F15" s="365" t="str">
        <f>"を代理人と定め、下記"&amp;U15&amp;"に関する一切の権限を委任します。"</f>
        <v>を代理人と定め、下記に関する一切の権限を委任します。</v>
      </c>
      <c r="G15" s="365"/>
      <c r="H15" s="365"/>
      <c r="I15" s="365"/>
      <c r="J15" s="365"/>
      <c r="K15" s="365"/>
      <c r="L15" s="365"/>
      <c r="M15" s="365"/>
      <c r="N15" s="365"/>
      <c r="O15" s="365"/>
      <c r="P15" s="365"/>
      <c r="Q15" s="365"/>
      <c r="R15" s="365"/>
      <c r="S15" s="365"/>
    </row>
    <row r="16" spans="1:19" ht="40.5" customHeight="1">
      <c r="A16" s="75"/>
      <c r="B16" s="120"/>
      <c r="C16" s="120"/>
      <c r="D16" s="120"/>
      <c r="E16" s="120"/>
      <c r="F16" s="120"/>
      <c r="G16" s="120"/>
      <c r="H16" s="120"/>
      <c r="I16" s="120"/>
      <c r="J16" s="120"/>
      <c r="K16" s="120"/>
      <c r="L16" s="120"/>
      <c r="M16" s="120"/>
      <c r="N16" s="120"/>
      <c r="O16" s="120"/>
      <c r="P16" s="120"/>
      <c r="Q16" s="120"/>
      <c r="R16" s="75"/>
      <c r="S16" s="75"/>
    </row>
    <row r="17" spans="1:19" ht="21.75" customHeight="1">
      <c r="A17" s="372" t="s">
        <v>222</v>
      </c>
      <c r="B17" s="372"/>
      <c r="C17" s="372"/>
      <c r="D17" s="372"/>
      <c r="E17" s="372"/>
      <c r="F17" s="372"/>
      <c r="G17" s="372"/>
      <c r="H17" s="372"/>
      <c r="I17" s="372"/>
      <c r="J17" s="372"/>
      <c r="K17" s="372"/>
      <c r="L17" s="372"/>
      <c r="M17" s="372"/>
      <c r="N17" s="372"/>
      <c r="O17" s="372"/>
      <c r="P17" s="372"/>
      <c r="Q17" s="372"/>
      <c r="R17" s="372"/>
      <c r="S17" s="372"/>
    </row>
    <row r="18" spans="1:19" ht="38.25" customHeight="1">
      <c r="A18" s="75"/>
      <c r="B18" s="120"/>
      <c r="C18" s="120"/>
      <c r="D18" s="120"/>
      <c r="E18" s="117"/>
      <c r="F18" s="117"/>
      <c r="G18" s="117"/>
      <c r="H18" s="117"/>
      <c r="I18" s="117"/>
      <c r="J18" s="117"/>
      <c r="K18" s="117"/>
      <c r="L18" s="117"/>
      <c r="M18" s="117"/>
      <c r="N18" s="117"/>
      <c r="O18" s="117"/>
      <c r="P18" s="117"/>
      <c r="Q18" s="117"/>
      <c r="R18" s="75"/>
      <c r="S18" s="75"/>
    </row>
    <row r="19" spans="1:19" ht="38.25" customHeight="1">
      <c r="A19" s="75"/>
      <c r="B19" s="123"/>
      <c r="C19" s="124" t="s">
        <v>29</v>
      </c>
      <c r="D19" s="125"/>
      <c r="E19" s="373" t="s">
        <v>186</v>
      </c>
      <c r="F19" s="374"/>
      <c r="G19" s="374"/>
      <c r="H19" s="375" t="s">
        <v>223</v>
      </c>
      <c r="I19" s="375"/>
      <c r="J19" s="375"/>
      <c r="K19" s="375"/>
      <c r="L19" s="376" t="s">
        <v>224</v>
      </c>
      <c r="M19" s="376"/>
      <c r="N19" s="376"/>
      <c r="O19" s="376"/>
      <c r="P19" s="376"/>
      <c r="Q19" s="376"/>
      <c r="R19" s="377"/>
      <c r="S19" s="75"/>
    </row>
    <row r="20" spans="1:19" ht="38.25" customHeight="1">
      <c r="A20" s="75"/>
      <c r="B20" s="123"/>
      <c r="C20" s="124" t="s">
        <v>226</v>
      </c>
      <c r="D20" s="125"/>
      <c r="E20" s="378" t="str">
        <f>発注公告!E10</f>
        <v>デスクトップ型パソコン等</v>
      </c>
      <c r="F20" s="379"/>
      <c r="G20" s="379"/>
      <c r="H20" s="379"/>
      <c r="I20" s="379"/>
      <c r="J20" s="379"/>
      <c r="K20" s="379"/>
      <c r="L20" s="379"/>
      <c r="M20" s="379"/>
      <c r="N20" s="379"/>
      <c r="O20" s="379"/>
      <c r="P20" s="379"/>
      <c r="Q20" s="379"/>
      <c r="R20" s="380"/>
      <c r="S20" s="75"/>
    </row>
    <row r="21" spans="1:19" ht="38.25" customHeight="1">
      <c r="A21" s="75"/>
      <c r="B21" s="123"/>
      <c r="C21" s="124" t="s">
        <v>227</v>
      </c>
      <c r="D21" s="126"/>
      <c r="E21" s="381" t="str">
        <f>発注公告!E12</f>
        <v>桑名広域清掃事業組合管理棟１階</v>
      </c>
      <c r="F21" s="382"/>
      <c r="G21" s="382"/>
      <c r="H21" s="382"/>
      <c r="I21" s="382"/>
      <c r="J21" s="382"/>
      <c r="K21" s="382"/>
      <c r="L21" s="382"/>
      <c r="M21" s="382"/>
      <c r="N21" s="382"/>
      <c r="O21" s="382"/>
      <c r="P21" s="382"/>
      <c r="Q21" s="382"/>
      <c r="R21" s="383"/>
      <c r="S21" s="75"/>
    </row>
    <row r="22" spans="1:19" ht="38.25" customHeight="1">
      <c r="A22" s="75"/>
      <c r="B22" s="123"/>
      <c r="C22" s="124" t="s">
        <v>228</v>
      </c>
      <c r="D22" s="126"/>
      <c r="E22" s="366">
        <f>発注公告!E34</f>
        <v>45560</v>
      </c>
      <c r="F22" s="367"/>
      <c r="G22" s="367"/>
      <c r="H22" s="367"/>
      <c r="I22" s="367"/>
      <c r="J22" s="367"/>
      <c r="K22" s="367"/>
      <c r="L22" s="367"/>
      <c r="M22" s="367"/>
      <c r="N22" s="367"/>
      <c r="O22" s="367"/>
      <c r="P22" s="367"/>
      <c r="Q22" s="367"/>
      <c r="R22" s="368"/>
      <c r="S22" s="75"/>
    </row>
    <row r="23" spans="1:19" ht="38.25" customHeight="1">
      <c r="A23" s="75"/>
      <c r="B23" s="123"/>
      <c r="C23" s="124" t="s">
        <v>225</v>
      </c>
      <c r="D23" s="125"/>
      <c r="E23" s="369"/>
      <c r="F23" s="370"/>
      <c r="G23" s="370"/>
      <c r="H23" s="370"/>
      <c r="I23" s="370"/>
      <c r="J23" s="370"/>
      <c r="K23" s="370"/>
      <c r="L23" s="370"/>
      <c r="M23" s="370"/>
      <c r="N23" s="370"/>
      <c r="O23" s="370"/>
      <c r="P23" s="370"/>
      <c r="Q23" s="370"/>
      <c r="R23" s="371"/>
      <c r="S23" s="75"/>
    </row>
    <row r="24" spans="1:19">
      <c r="A24" s="75"/>
      <c r="B24" s="117"/>
      <c r="C24" s="117"/>
      <c r="D24" s="117"/>
      <c r="E24" s="117"/>
      <c r="F24" s="117"/>
      <c r="G24" s="117"/>
      <c r="H24" s="117"/>
      <c r="I24" s="117"/>
      <c r="J24" s="117"/>
      <c r="K24" s="117"/>
      <c r="L24" s="117"/>
      <c r="M24" s="117"/>
      <c r="N24" s="117"/>
      <c r="O24" s="117"/>
      <c r="P24" s="117"/>
      <c r="Q24" s="117"/>
      <c r="R24" s="75"/>
      <c r="S24" s="75"/>
    </row>
    <row r="25" spans="1:19">
      <c r="A25" s="75"/>
      <c r="B25" s="117"/>
      <c r="C25" s="117"/>
      <c r="D25" s="117"/>
      <c r="E25" s="117"/>
      <c r="F25" s="117"/>
      <c r="G25" s="117"/>
      <c r="H25" s="117"/>
      <c r="I25" s="117"/>
      <c r="J25" s="117"/>
      <c r="K25" s="117"/>
      <c r="L25" s="117"/>
      <c r="M25" s="117"/>
      <c r="N25" s="117"/>
      <c r="O25" s="117"/>
      <c r="P25" s="117"/>
      <c r="Q25" s="117"/>
      <c r="R25" s="75"/>
      <c r="S25" s="75"/>
    </row>
    <row r="26" spans="1:19">
      <c r="A26" s="75"/>
      <c r="B26" s="75"/>
      <c r="C26" s="75"/>
      <c r="D26" s="75"/>
      <c r="E26" s="75"/>
      <c r="F26" s="75"/>
      <c r="G26" s="75"/>
      <c r="H26" s="75"/>
      <c r="I26" s="75"/>
      <c r="J26" s="75"/>
      <c r="K26" s="75"/>
      <c r="L26" s="75"/>
      <c r="M26" s="75"/>
      <c r="N26" s="75"/>
      <c r="O26" s="75"/>
      <c r="P26" s="75"/>
      <c r="Q26" s="75"/>
      <c r="R26" s="75"/>
      <c r="S26" s="75"/>
    </row>
    <row r="27" spans="1:19">
      <c r="A27" s="75"/>
      <c r="B27" s="75"/>
      <c r="C27" s="75"/>
      <c r="D27" s="75"/>
      <c r="E27" s="75"/>
      <c r="F27" s="75"/>
      <c r="G27" s="75"/>
      <c r="H27" s="75"/>
      <c r="I27" s="75"/>
      <c r="J27" s="75"/>
      <c r="K27" s="75"/>
      <c r="L27" s="75"/>
      <c r="M27" s="75"/>
      <c r="N27" s="75"/>
      <c r="O27" s="75"/>
      <c r="P27" s="75"/>
      <c r="Q27" s="75"/>
      <c r="R27" s="75"/>
      <c r="S27" s="75"/>
    </row>
    <row r="28" spans="1:19">
      <c r="A28" s="75"/>
      <c r="B28" s="75"/>
      <c r="C28" s="75"/>
      <c r="D28" s="75"/>
      <c r="E28" s="75"/>
      <c r="F28" s="75"/>
      <c r="G28" s="75"/>
      <c r="H28" s="75"/>
      <c r="I28" s="75"/>
      <c r="J28" s="75"/>
      <c r="K28" s="75"/>
      <c r="L28" s="75"/>
      <c r="M28" s="75"/>
      <c r="N28" s="75"/>
      <c r="O28" s="75"/>
      <c r="P28" s="75"/>
      <c r="Q28" s="75"/>
      <c r="R28" s="75"/>
      <c r="S28" s="75"/>
    </row>
    <row r="29" spans="1:19">
      <c r="A29" s="75"/>
      <c r="B29" s="75"/>
      <c r="C29" s="75"/>
      <c r="D29" s="75"/>
      <c r="E29" s="75"/>
      <c r="F29" s="75"/>
      <c r="G29" s="75"/>
      <c r="H29" s="75"/>
      <c r="I29" s="75"/>
      <c r="J29" s="75"/>
      <c r="K29" s="75"/>
      <c r="L29" s="75"/>
      <c r="M29" s="75"/>
      <c r="N29" s="75"/>
      <c r="O29" s="75"/>
      <c r="P29" s="75"/>
      <c r="Q29" s="75"/>
      <c r="R29" s="75"/>
      <c r="S29" s="75"/>
    </row>
    <row r="30" spans="1:19">
      <c r="A30" s="75"/>
      <c r="B30" s="75"/>
      <c r="C30" s="75"/>
      <c r="D30" s="75"/>
      <c r="E30" s="75"/>
      <c r="F30" s="75"/>
      <c r="G30" s="75"/>
      <c r="H30" s="75"/>
      <c r="I30" s="75"/>
      <c r="J30" s="75"/>
      <c r="K30" s="75"/>
      <c r="L30" s="75"/>
      <c r="M30" s="75"/>
      <c r="N30" s="75"/>
      <c r="O30" s="75"/>
      <c r="P30" s="75"/>
      <c r="Q30" s="75"/>
      <c r="R30" s="75"/>
      <c r="S30" s="75"/>
    </row>
    <row r="31" spans="1:19">
      <c r="A31" s="75"/>
      <c r="B31" s="75"/>
      <c r="C31" s="75"/>
      <c r="D31" s="75"/>
      <c r="E31" s="75"/>
      <c r="F31" s="75"/>
      <c r="G31" s="75"/>
      <c r="H31" s="75"/>
      <c r="I31" s="75"/>
      <c r="J31" s="75"/>
      <c r="K31" s="75"/>
      <c r="L31" s="75"/>
      <c r="M31" s="75"/>
      <c r="N31" s="75"/>
      <c r="O31" s="75"/>
      <c r="P31" s="75"/>
      <c r="Q31" s="75"/>
      <c r="R31" s="75"/>
      <c r="S31" s="75"/>
    </row>
    <row r="32" spans="1:19">
      <c r="A32" s="75"/>
      <c r="B32" s="75"/>
      <c r="C32" s="75"/>
      <c r="D32" s="75"/>
      <c r="E32" s="75"/>
      <c r="F32" s="75"/>
      <c r="G32" s="75"/>
      <c r="H32" s="75"/>
      <c r="I32" s="75"/>
      <c r="J32" s="75"/>
      <c r="K32" s="75"/>
      <c r="L32" s="75"/>
      <c r="M32" s="75"/>
      <c r="N32" s="75"/>
      <c r="O32" s="75"/>
      <c r="P32" s="75"/>
      <c r="Q32" s="75"/>
      <c r="R32" s="75"/>
      <c r="S32" s="75"/>
    </row>
    <row r="33" spans="1:19">
      <c r="A33" s="75"/>
      <c r="B33" s="75"/>
      <c r="C33" s="75"/>
      <c r="D33" s="75"/>
      <c r="E33" s="75"/>
      <c r="F33" s="75"/>
      <c r="G33" s="75"/>
      <c r="H33" s="75"/>
      <c r="I33" s="75"/>
      <c r="J33" s="75"/>
      <c r="K33" s="75"/>
      <c r="L33" s="75"/>
      <c r="M33" s="75"/>
      <c r="N33" s="75"/>
      <c r="O33" s="75"/>
      <c r="P33" s="75"/>
      <c r="Q33" s="75"/>
      <c r="R33" s="75"/>
      <c r="S33" s="75"/>
    </row>
    <row r="34" spans="1:19">
      <c r="A34" s="75"/>
      <c r="B34" s="75"/>
      <c r="C34" s="75"/>
      <c r="D34" s="75"/>
      <c r="E34" s="75"/>
      <c r="F34" s="75"/>
      <c r="G34" s="75"/>
      <c r="H34" s="75"/>
      <c r="I34" s="75"/>
      <c r="J34" s="75"/>
      <c r="K34" s="75"/>
      <c r="L34" s="75"/>
      <c r="M34" s="75"/>
      <c r="N34" s="75"/>
      <c r="O34" s="75"/>
      <c r="P34" s="75"/>
      <c r="Q34" s="75"/>
      <c r="R34" s="75"/>
      <c r="S34" s="75"/>
    </row>
    <row r="35" spans="1:19">
      <c r="A35" s="75"/>
      <c r="B35" s="75"/>
      <c r="C35" s="75"/>
      <c r="D35" s="75"/>
      <c r="E35" s="75"/>
      <c r="F35" s="75"/>
      <c r="G35" s="75"/>
      <c r="H35" s="75"/>
      <c r="I35" s="75"/>
      <c r="J35" s="75"/>
      <c r="K35" s="75"/>
      <c r="L35" s="75"/>
      <c r="M35" s="75"/>
      <c r="N35" s="75"/>
      <c r="O35" s="75"/>
      <c r="P35" s="75"/>
      <c r="Q35" s="75"/>
      <c r="R35" s="75"/>
      <c r="S35" s="75"/>
    </row>
    <row r="36" spans="1:19">
      <c r="A36" s="75"/>
      <c r="B36" s="75"/>
      <c r="C36" s="75"/>
      <c r="D36" s="75"/>
      <c r="E36" s="75"/>
      <c r="F36" s="75"/>
      <c r="G36" s="75"/>
      <c r="H36" s="75"/>
      <c r="I36" s="75"/>
      <c r="J36" s="75"/>
      <c r="K36" s="75"/>
      <c r="L36" s="75"/>
      <c r="M36" s="75"/>
      <c r="N36" s="75"/>
      <c r="O36" s="75"/>
      <c r="P36" s="75"/>
      <c r="Q36" s="75"/>
      <c r="R36" s="75"/>
      <c r="S36" s="75"/>
    </row>
    <row r="37" spans="1:19">
      <c r="A37" s="75"/>
      <c r="B37" s="75"/>
      <c r="C37" s="75"/>
      <c r="D37" s="75"/>
      <c r="E37" s="75"/>
      <c r="F37" s="75"/>
      <c r="G37" s="75"/>
      <c r="H37" s="75"/>
      <c r="I37" s="75"/>
      <c r="J37" s="75"/>
      <c r="K37" s="75"/>
      <c r="L37" s="75"/>
      <c r="M37" s="75"/>
      <c r="N37" s="75"/>
      <c r="O37" s="75"/>
      <c r="P37" s="75"/>
      <c r="Q37" s="75"/>
      <c r="R37" s="75"/>
      <c r="S37" s="75"/>
    </row>
    <row r="38" spans="1:19">
      <c r="A38" s="75"/>
      <c r="B38" s="75"/>
      <c r="C38" s="75"/>
      <c r="D38" s="75"/>
      <c r="E38" s="75"/>
      <c r="F38" s="75"/>
      <c r="G38" s="75"/>
      <c r="H38" s="75"/>
      <c r="I38" s="75"/>
      <c r="J38" s="75"/>
      <c r="K38" s="75"/>
      <c r="L38" s="75"/>
      <c r="M38" s="75"/>
      <c r="N38" s="75"/>
      <c r="O38" s="75"/>
      <c r="P38" s="75"/>
      <c r="Q38" s="75"/>
      <c r="R38" s="75"/>
      <c r="S38" s="75"/>
    </row>
    <row r="39" spans="1:19">
      <c r="A39" s="75"/>
      <c r="B39" s="75"/>
      <c r="C39" s="75"/>
      <c r="D39" s="75"/>
      <c r="E39" s="75"/>
      <c r="F39" s="75"/>
      <c r="G39" s="75"/>
      <c r="H39" s="75"/>
      <c r="I39" s="75"/>
      <c r="J39" s="75"/>
      <c r="K39" s="75"/>
      <c r="L39" s="75"/>
      <c r="M39" s="75"/>
      <c r="N39" s="75"/>
      <c r="O39" s="75"/>
      <c r="P39" s="75"/>
      <c r="Q39" s="75"/>
      <c r="R39" s="75"/>
      <c r="S39" s="75"/>
    </row>
    <row r="40" spans="1:19">
      <c r="A40" s="75"/>
      <c r="B40" s="75"/>
      <c r="C40" s="75"/>
      <c r="D40" s="75"/>
      <c r="E40" s="75"/>
      <c r="F40" s="75"/>
      <c r="G40" s="75"/>
      <c r="H40" s="75"/>
      <c r="I40" s="75"/>
      <c r="J40" s="75"/>
      <c r="K40" s="75"/>
      <c r="L40" s="75"/>
      <c r="M40" s="75"/>
      <c r="N40" s="75"/>
      <c r="O40" s="75"/>
      <c r="P40" s="75"/>
      <c r="Q40" s="75"/>
      <c r="R40" s="75"/>
      <c r="S40" s="75"/>
    </row>
    <row r="41" spans="1:19">
      <c r="A41" s="75"/>
      <c r="B41" s="75"/>
      <c r="C41" s="75"/>
      <c r="D41" s="75"/>
      <c r="E41" s="75"/>
      <c r="F41" s="75"/>
      <c r="G41" s="75"/>
      <c r="H41" s="75"/>
      <c r="I41" s="75"/>
      <c r="J41" s="75"/>
      <c r="K41" s="75"/>
      <c r="L41" s="75"/>
      <c r="M41" s="75"/>
      <c r="N41" s="75"/>
      <c r="O41" s="75"/>
      <c r="P41" s="75"/>
      <c r="Q41" s="75"/>
      <c r="R41" s="75"/>
      <c r="S41" s="75"/>
    </row>
    <row r="42" spans="1:19">
      <c r="A42" s="75"/>
      <c r="B42" s="75"/>
      <c r="C42" s="75"/>
      <c r="D42" s="75"/>
      <c r="E42" s="75"/>
      <c r="F42" s="75"/>
      <c r="G42" s="75"/>
      <c r="H42" s="75"/>
      <c r="I42" s="75"/>
      <c r="J42" s="75"/>
      <c r="K42" s="75"/>
      <c r="L42" s="75"/>
      <c r="M42" s="75"/>
      <c r="N42" s="75"/>
      <c r="O42" s="75"/>
      <c r="P42" s="75"/>
      <c r="Q42" s="75"/>
      <c r="R42" s="75"/>
      <c r="S42" s="75"/>
    </row>
    <row r="43" spans="1:19">
      <c r="A43" s="75"/>
      <c r="B43" s="75"/>
      <c r="C43" s="75"/>
      <c r="D43" s="75"/>
      <c r="E43" s="75"/>
      <c r="F43" s="75"/>
      <c r="G43" s="75"/>
      <c r="H43" s="75"/>
      <c r="I43" s="75"/>
      <c r="J43" s="75"/>
      <c r="K43" s="75"/>
      <c r="L43" s="75"/>
      <c r="M43" s="75"/>
      <c r="N43" s="75"/>
      <c r="O43" s="75"/>
      <c r="P43" s="75"/>
      <c r="Q43" s="75"/>
      <c r="R43" s="75"/>
      <c r="S43" s="75"/>
    </row>
    <row r="44" spans="1:19">
      <c r="A44" s="75"/>
      <c r="B44" s="75"/>
      <c r="C44" s="75"/>
      <c r="D44" s="75"/>
      <c r="E44" s="75"/>
      <c r="F44" s="75"/>
      <c r="G44" s="75"/>
      <c r="H44" s="75"/>
      <c r="I44" s="75"/>
      <c r="J44" s="75"/>
      <c r="K44" s="75"/>
      <c r="L44" s="75"/>
      <c r="M44" s="75"/>
      <c r="N44" s="75"/>
      <c r="O44" s="75"/>
      <c r="P44" s="75"/>
      <c r="Q44" s="75"/>
      <c r="R44" s="75"/>
      <c r="S44" s="75"/>
    </row>
    <row r="45" spans="1:19">
      <c r="A45" s="75"/>
      <c r="B45" s="75"/>
      <c r="C45" s="75"/>
      <c r="D45" s="75"/>
      <c r="E45" s="75"/>
      <c r="F45" s="75"/>
      <c r="G45" s="75"/>
      <c r="H45" s="75"/>
      <c r="I45" s="75"/>
      <c r="J45" s="75"/>
      <c r="K45" s="75"/>
      <c r="L45" s="75"/>
      <c r="M45" s="75"/>
      <c r="N45" s="75"/>
      <c r="O45" s="75"/>
      <c r="P45" s="75"/>
      <c r="Q45" s="75"/>
      <c r="R45" s="75"/>
      <c r="S45" s="75"/>
    </row>
  </sheetData>
  <mergeCells count="22">
    <mergeCell ref="E22:R22"/>
    <mergeCell ref="E23:R23"/>
    <mergeCell ref="A17:S17"/>
    <mergeCell ref="E19:G19"/>
    <mergeCell ref="H19:K19"/>
    <mergeCell ref="L19:R19"/>
    <mergeCell ref="E20:R20"/>
    <mergeCell ref="E21:R21"/>
    <mergeCell ref="H11:J11"/>
    <mergeCell ref="K11:R11"/>
    <mergeCell ref="J12:S12"/>
    <mergeCell ref="L13:R13"/>
    <mergeCell ref="A15:B15"/>
    <mergeCell ref="C15:E15"/>
    <mergeCell ref="F15:S15"/>
    <mergeCell ref="H10:J10"/>
    <mergeCell ref="K10:S10"/>
    <mergeCell ref="A2:S2"/>
    <mergeCell ref="B3:Q3"/>
    <mergeCell ref="A7:J7"/>
    <mergeCell ref="H9:J9"/>
    <mergeCell ref="K9:S9"/>
  </mergeCells>
  <phoneticPr fontId="2"/>
  <conditionalFormatting sqref="A7">
    <cfRule type="cellIs" dxfId="0" priority="2" stopIfTrue="1" operator="equal">
      <formula>"（あて先）選択してください"</formula>
    </cfRule>
  </conditionalFormatting>
  <dataValidations count="1">
    <dataValidation allowBlank="1" showInputMessage="1" sqref="A7:J7" xr:uid="{2733E62A-CAF9-414B-9F40-FB8B1D17B8A3}"/>
  </dataValidations>
  <pageMargins left="0.7" right="0.7" top="0.75" bottom="0.75" header="0.3" footer="0.3"/>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5F9FB-C2FE-4610-8A04-5843BDA0D4F5}">
  <sheetPr>
    <tabColor theme="8" tint="0.39997558519241921"/>
  </sheetPr>
  <dimension ref="A1:O104"/>
  <sheetViews>
    <sheetView view="pageBreakPreview" topLeftCell="A37" zoomScale="90" zoomScaleNormal="85" zoomScaleSheetLayoutView="90" workbookViewId="0">
      <selection activeCell="T85" sqref="T85"/>
    </sheetView>
  </sheetViews>
  <sheetFormatPr defaultRowHeight="14.25"/>
  <cols>
    <col min="1" max="1" width="6.375" style="53" customWidth="1"/>
    <col min="2" max="2" width="6.375" style="54" customWidth="1"/>
    <col min="3" max="3" width="2.5" style="54" customWidth="1"/>
    <col min="4" max="4" width="3.125" style="54" customWidth="1"/>
    <col min="5" max="6" width="9" style="54" customWidth="1"/>
    <col min="7" max="7" width="5.375" style="54" customWidth="1"/>
    <col min="8" max="8" width="7.5" style="54" customWidth="1"/>
    <col min="9" max="9" width="8.625" style="54" customWidth="1"/>
    <col min="10" max="10" width="9" style="54"/>
    <col min="11" max="11" width="15.375" style="54" customWidth="1"/>
    <col min="12" max="12" width="11.625" style="54" customWidth="1"/>
    <col min="13" max="13" width="6.375" style="54" customWidth="1"/>
    <col min="14" max="14" width="3" style="53" customWidth="1"/>
    <col min="15" max="16384" width="9" style="53"/>
  </cols>
  <sheetData>
    <row r="1" spans="1:14" s="54" customFormat="1" ht="39.75" customHeight="1">
      <c r="A1" s="384" t="s">
        <v>233</v>
      </c>
      <c r="B1" s="384"/>
      <c r="C1" s="384"/>
      <c r="D1" s="384"/>
      <c r="E1" s="384"/>
      <c r="F1" s="384"/>
      <c r="G1" s="384"/>
      <c r="H1" s="384"/>
      <c r="I1" s="384"/>
      <c r="J1" s="384"/>
      <c r="K1" s="384"/>
      <c r="L1" s="384"/>
      <c r="M1" s="384"/>
      <c r="N1" s="384"/>
    </row>
    <row r="2" spans="1:14" s="54" customFormat="1" ht="14.25" customHeight="1">
      <c r="A2" s="147"/>
      <c r="B2" s="147"/>
      <c r="C2" s="147"/>
      <c r="D2" s="147"/>
      <c r="E2" s="147"/>
      <c r="F2" s="147"/>
      <c r="G2" s="147"/>
      <c r="H2" s="147"/>
      <c r="I2" s="147"/>
      <c r="J2" s="147"/>
      <c r="K2" s="147"/>
      <c r="L2" s="147"/>
      <c r="M2" s="147"/>
      <c r="N2" s="147"/>
    </row>
    <row r="3" spans="1:14" s="54" customFormat="1">
      <c r="B3" s="54" t="s">
        <v>237</v>
      </c>
    </row>
    <row r="4" spans="1:14" s="54" customFormat="1"/>
    <row r="5" spans="1:14" s="54" customFormat="1">
      <c r="C5" s="54" t="s">
        <v>234</v>
      </c>
    </row>
    <row r="6" spans="1:14" s="54" customFormat="1">
      <c r="C6" s="54" t="s">
        <v>238</v>
      </c>
    </row>
    <row r="7" spans="1:14" s="54" customFormat="1">
      <c r="C7" s="54" t="s">
        <v>246</v>
      </c>
    </row>
    <row r="8" spans="1:14" s="54" customFormat="1">
      <c r="C8" s="54" t="s">
        <v>247</v>
      </c>
      <c r="J8" s="147"/>
    </row>
    <row r="9" spans="1:14" s="54" customFormat="1">
      <c r="C9" s="54" t="s">
        <v>248</v>
      </c>
    </row>
    <row r="10" spans="1:14" s="54" customFormat="1">
      <c r="C10" s="54" t="s">
        <v>249</v>
      </c>
    </row>
    <row r="11" spans="1:14" s="54" customFormat="1">
      <c r="C11" s="54" t="s">
        <v>232</v>
      </c>
    </row>
    <row r="12" spans="1:14" s="54" customFormat="1">
      <c r="C12" s="54" t="s">
        <v>235</v>
      </c>
    </row>
    <row r="14" spans="1:14">
      <c r="A14" s="55"/>
      <c r="B14" s="58"/>
      <c r="C14" s="58"/>
      <c r="D14" s="58"/>
      <c r="E14" s="58"/>
      <c r="F14" s="58"/>
      <c r="G14" s="58"/>
      <c r="H14" s="58"/>
      <c r="I14" s="58"/>
      <c r="J14" s="58"/>
      <c r="K14" s="58"/>
      <c r="L14" s="58"/>
      <c r="M14" s="58"/>
      <c r="N14" s="55"/>
    </row>
    <row r="15" spans="1:14" ht="15" customHeight="1">
      <c r="A15" s="55"/>
      <c r="B15" s="129"/>
      <c r="C15" s="130"/>
      <c r="D15" s="130"/>
      <c r="E15" s="130"/>
      <c r="F15" s="130"/>
      <c r="G15" s="130"/>
      <c r="H15" s="130"/>
      <c r="I15" s="130"/>
      <c r="J15" s="130"/>
      <c r="K15" s="130"/>
      <c r="L15" s="130"/>
      <c r="M15" s="131"/>
      <c r="N15" s="55"/>
    </row>
    <row r="16" spans="1:14" ht="16.5" customHeight="1">
      <c r="A16" s="55"/>
      <c r="B16" s="132"/>
      <c r="C16" s="58"/>
      <c r="D16" s="58"/>
      <c r="E16" s="58"/>
      <c r="F16" s="58"/>
      <c r="G16" s="58"/>
      <c r="H16" s="58"/>
      <c r="I16" s="58"/>
      <c r="J16" s="58"/>
      <c r="K16" s="58"/>
      <c r="L16" s="58"/>
      <c r="M16" s="133"/>
      <c r="N16" s="55"/>
    </row>
    <row r="17" spans="1:14" ht="16.5" customHeight="1">
      <c r="A17" s="55"/>
      <c r="B17" s="132"/>
      <c r="C17" s="57" t="s">
        <v>229</v>
      </c>
      <c r="D17" s="58"/>
      <c r="E17" s="58"/>
      <c r="G17" s="58"/>
      <c r="H17" s="58"/>
      <c r="I17" s="58"/>
      <c r="J17" s="58"/>
      <c r="K17" s="58"/>
      <c r="L17" s="58"/>
      <c r="M17" s="133"/>
      <c r="N17" s="55"/>
    </row>
    <row r="18" spans="1:14" ht="16.5" customHeight="1">
      <c r="A18" s="55"/>
      <c r="B18" s="132"/>
      <c r="C18" s="58"/>
      <c r="D18" s="58"/>
      <c r="E18" s="58"/>
      <c r="F18" s="58"/>
      <c r="G18" s="58"/>
      <c r="H18" s="58"/>
      <c r="I18" s="58"/>
      <c r="J18" s="58"/>
      <c r="K18" s="58"/>
      <c r="L18" s="58"/>
      <c r="M18" s="133"/>
      <c r="N18" s="55"/>
    </row>
    <row r="19" spans="1:14" ht="16.5" customHeight="1">
      <c r="A19" s="385" t="s">
        <v>242</v>
      </c>
      <c r="B19" s="132"/>
      <c r="C19" s="58"/>
      <c r="D19" s="58"/>
      <c r="E19" s="58"/>
      <c r="F19" s="58"/>
      <c r="G19" s="58"/>
      <c r="H19" s="58"/>
      <c r="I19" s="58"/>
      <c r="J19" s="58"/>
      <c r="K19" s="58"/>
      <c r="L19" s="58"/>
      <c r="M19" s="133"/>
      <c r="N19" s="55"/>
    </row>
    <row r="20" spans="1:14" ht="15.75" customHeight="1">
      <c r="A20" s="385"/>
      <c r="B20" s="132"/>
      <c r="C20" s="58"/>
      <c r="D20" s="58"/>
      <c r="E20" s="58"/>
      <c r="F20" s="58"/>
      <c r="G20" s="58"/>
      <c r="H20" s="58"/>
      <c r="I20" s="58"/>
      <c r="J20" s="58"/>
      <c r="K20" s="58"/>
      <c r="L20" s="58"/>
      <c r="M20" s="133"/>
      <c r="N20" s="55"/>
    </row>
    <row r="21" spans="1:14" ht="16.5" customHeight="1">
      <c r="A21" s="385"/>
      <c r="B21" s="132"/>
      <c r="C21" s="58" t="s">
        <v>231</v>
      </c>
      <c r="D21" s="58"/>
      <c r="E21" s="58"/>
      <c r="G21" s="58"/>
      <c r="H21" s="58"/>
      <c r="I21" s="58"/>
      <c r="J21" s="58"/>
      <c r="K21" s="58"/>
      <c r="L21" s="58"/>
      <c r="M21" s="133"/>
      <c r="N21" s="55"/>
    </row>
    <row r="22" spans="1:14" ht="16.5" customHeight="1">
      <c r="A22" s="385"/>
      <c r="B22" s="132"/>
      <c r="C22" s="58"/>
      <c r="D22" s="58"/>
      <c r="E22" s="58"/>
      <c r="F22" s="58"/>
      <c r="G22" s="58"/>
      <c r="H22" s="58"/>
      <c r="I22" s="58"/>
      <c r="J22" s="58"/>
      <c r="K22" s="58"/>
      <c r="L22" s="58"/>
      <c r="M22" s="133"/>
      <c r="N22" s="55"/>
    </row>
    <row r="23" spans="1:14" ht="16.5" customHeight="1">
      <c r="A23" s="385"/>
      <c r="B23" s="132"/>
      <c r="C23" s="58"/>
      <c r="D23" s="58"/>
      <c r="E23" s="135" t="s">
        <v>230</v>
      </c>
      <c r="F23" s="388" t="str">
        <f>発注公告!E10</f>
        <v>デスクトップ型パソコン等</v>
      </c>
      <c r="G23" s="388"/>
      <c r="H23" s="388"/>
      <c r="I23" s="388"/>
      <c r="J23" s="388"/>
      <c r="K23" s="388"/>
      <c r="L23" s="58"/>
      <c r="M23" s="133"/>
      <c r="N23" s="55"/>
    </row>
    <row r="24" spans="1:14" ht="7.5" customHeight="1">
      <c r="A24" s="385"/>
      <c r="B24" s="132"/>
      <c r="C24" s="58"/>
      <c r="D24" s="58"/>
      <c r="E24" s="58"/>
      <c r="G24" s="58"/>
      <c r="H24" s="58"/>
      <c r="I24" s="58"/>
      <c r="J24" s="58"/>
      <c r="K24" s="58"/>
      <c r="L24" s="58"/>
      <c r="M24" s="133"/>
      <c r="N24" s="55"/>
    </row>
    <row r="25" spans="1:14" ht="30" customHeight="1">
      <c r="A25" s="385"/>
      <c r="B25" s="132"/>
      <c r="C25" s="58"/>
      <c r="D25" s="58"/>
      <c r="E25" s="58"/>
      <c r="F25" s="58"/>
      <c r="G25" s="58"/>
      <c r="H25" s="58"/>
      <c r="I25" s="58"/>
      <c r="J25" s="58"/>
      <c r="K25" s="58"/>
      <c r="L25" s="58"/>
      <c r="M25" s="133"/>
      <c r="N25" s="55"/>
    </row>
    <row r="26" spans="1:14" ht="22.5" customHeight="1">
      <c r="A26" s="55"/>
      <c r="B26" s="132"/>
      <c r="C26" s="58"/>
      <c r="D26" s="58"/>
      <c r="E26" s="58"/>
      <c r="F26" s="58"/>
      <c r="G26" s="58"/>
      <c r="H26" s="53"/>
      <c r="I26" s="151" t="s">
        <v>250</v>
      </c>
      <c r="J26" s="386" t="s">
        <v>244</v>
      </c>
      <c r="K26" s="386"/>
      <c r="L26" s="149"/>
      <c r="M26" s="133"/>
      <c r="N26" s="55"/>
    </row>
    <row r="27" spans="1:14" ht="22.5" customHeight="1">
      <c r="A27" s="55"/>
      <c r="B27" s="132"/>
      <c r="C27" s="58"/>
      <c r="D27" s="58"/>
      <c r="E27" s="58"/>
      <c r="F27" s="58"/>
      <c r="G27" s="58"/>
      <c r="H27" s="53"/>
      <c r="I27" s="151" t="s">
        <v>251</v>
      </c>
      <c r="J27" s="387" t="s">
        <v>245</v>
      </c>
      <c r="K27" s="387"/>
      <c r="L27" s="387"/>
      <c r="M27" s="136"/>
      <c r="N27" s="55"/>
    </row>
    <row r="28" spans="1:14" ht="15" customHeight="1">
      <c r="A28" s="55"/>
      <c r="B28" s="137"/>
      <c r="C28" s="138"/>
      <c r="D28" s="138"/>
      <c r="E28" s="138"/>
      <c r="F28" s="138"/>
      <c r="G28" s="138"/>
      <c r="H28" s="138"/>
      <c r="I28" s="138"/>
      <c r="J28" s="138"/>
      <c r="K28" s="138"/>
      <c r="L28" s="138"/>
      <c r="M28" s="139"/>
      <c r="N28" s="55"/>
    </row>
    <row r="29" spans="1:14" ht="54" customHeight="1">
      <c r="A29" s="55"/>
      <c r="B29" s="58"/>
      <c r="C29" s="58"/>
      <c r="D29" s="58"/>
      <c r="E29" s="58"/>
      <c r="F29" s="58"/>
      <c r="G29" s="58"/>
      <c r="H29" s="58"/>
      <c r="I29" s="58"/>
      <c r="J29" s="58"/>
      <c r="K29" s="58"/>
      <c r="L29" s="58"/>
      <c r="M29" s="58"/>
      <c r="N29" s="55"/>
    </row>
    <row r="30" spans="1:14" ht="15" customHeight="1">
      <c r="A30" s="55"/>
      <c r="B30" s="140"/>
      <c r="C30" s="130"/>
      <c r="D30" s="130"/>
      <c r="E30" s="130"/>
      <c r="F30" s="130"/>
      <c r="G30" s="130"/>
      <c r="H30" s="130"/>
      <c r="I30" s="130"/>
      <c r="J30" s="130"/>
      <c r="K30" s="130"/>
      <c r="L30" s="130"/>
      <c r="M30" s="141"/>
      <c r="N30" s="55"/>
    </row>
    <row r="31" spans="1:14" ht="16.5" customHeight="1">
      <c r="A31" s="56"/>
      <c r="B31" s="398" t="s">
        <v>241</v>
      </c>
      <c r="C31" s="58"/>
      <c r="D31" s="58"/>
      <c r="E31" s="58"/>
      <c r="F31" s="58"/>
      <c r="G31" s="58"/>
      <c r="H31" s="58"/>
      <c r="I31" s="58"/>
      <c r="J31" s="58"/>
      <c r="K31" s="58"/>
      <c r="L31" s="133"/>
      <c r="M31" s="398" t="s">
        <v>241</v>
      </c>
      <c r="N31" s="55"/>
    </row>
    <row r="32" spans="1:14" ht="16.5" customHeight="1">
      <c r="A32" s="56"/>
      <c r="B32" s="399"/>
      <c r="C32" s="132"/>
      <c r="D32" s="58"/>
      <c r="E32" s="58"/>
      <c r="F32" s="58"/>
      <c r="G32" s="58"/>
      <c r="H32" s="58"/>
      <c r="I32" s="58"/>
      <c r="J32" s="58"/>
      <c r="K32" s="58"/>
      <c r="L32" s="133"/>
      <c r="M32" s="399"/>
      <c r="N32" s="55"/>
    </row>
    <row r="33" spans="1:14" ht="16.5" customHeight="1">
      <c r="A33" s="400" t="s">
        <v>243</v>
      </c>
      <c r="B33" s="399"/>
      <c r="C33" s="132"/>
      <c r="D33" s="58"/>
      <c r="E33" s="58"/>
      <c r="F33" s="58"/>
      <c r="G33" s="58"/>
      <c r="H33" s="58"/>
      <c r="I33" s="58"/>
      <c r="J33" s="58"/>
      <c r="K33" s="58"/>
      <c r="L33" s="133"/>
      <c r="M33" s="399"/>
      <c r="N33" s="55"/>
    </row>
    <row r="34" spans="1:14" ht="15.75" customHeight="1">
      <c r="A34" s="400"/>
      <c r="B34" s="399"/>
      <c r="C34" s="132"/>
      <c r="D34" s="134"/>
      <c r="E34" s="58"/>
      <c r="F34" s="58"/>
      <c r="G34" s="58"/>
      <c r="H34" s="58"/>
      <c r="I34" s="58"/>
      <c r="J34" s="58"/>
      <c r="K34" s="58"/>
      <c r="L34" s="133"/>
      <c r="M34" s="399"/>
      <c r="N34" s="55"/>
    </row>
    <row r="35" spans="1:14" ht="16.5" customHeight="1">
      <c r="A35" s="400"/>
      <c r="B35" s="399"/>
      <c r="C35" s="132"/>
      <c r="D35" s="58"/>
      <c r="E35" s="58"/>
      <c r="F35" s="58"/>
      <c r="G35" s="58"/>
      <c r="H35" s="58"/>
      <c r="I35" s="58"/>
      <c r="J35" s="58"/>
      <c r="K35" s="58"/>
      <c r="L35" s="133"/>
      <c r="M35" s="399"/>
      <c r="N35" s="55"/>
    </row>
    <row r="36" spans="1:14" ht="16.5" customHeight="1">
      <c r="A36" s="400"/>
      <c r="B36" s="399"/>
      <c r="C36" s="137"/>
      <c r="D36" s="138"/>
      <c r="E36" s="138"/>
      <c r="F36" s="138"/>
      <c r="G36" s="138"/>
      <c r="H36" s="138"/>
      <c r="I36" s="138"/>
      <c r="J36" s="138"/>
      <c r="K36" s="142"/>
      <c r="L36" s="139"/>
      <c r="M36" s="399"/>
      <c r="N36" s="55"/>
    </row>
    <row r="37" spans="1:14" ht="16.5" customHeight="1">
      <c r="A37" s="400"/>
      <c r="B37" s="399"/>
      <c r="C37" s="132"/>
      <c r="D37" s="58"/>
      <c r="E37" s="58"/>
      <c r="F37" s="58"/>
      <c r="G37" s="58"/>
      <c r="H37" s="58"/>
      <c r="I37" s="58"/>
      <c r="J37" s="58"/>
      <c r="K37" s="57"/>
      <c r="L37" s="133"/>
      <c r="M37" s="399"/>
      <c r="N37" s="55"/>
    </row>
    <row r="38" spans="1:14" ht="7.5" customHeight="1">
      <c r="A38" s="400"/>
      <c r="B38" s="399"/>
      <c r="C38" s="132"/>
      <c r="D38" s="58"/>
      <c r="E38" s="58"/>
      <c r="F38" s="58"/>
      <c r="G38" s="58"/>
      <c r="H38" s="58"/>
      <c r="I38" s="58"/>
      <c r="J38" s="58"/>
      <c r="K38" s="58"/>
      <c r="L38" s="133"/>
      <c r="M38" s="399"/>
      <c r="N38" s="55"/>
    </row>
    <row r="39" spans="1:14" ht="33" customHeight="1">
      <c r="A39" s="400"/>
      <c r="B39" s="399"/>
      <c r="C39" s="132"/>
      <c r="D39" s="58"/>
      <c r="E39" s="58"/>
      <c r="F39" s="58"/>
      <c r="G39" s="401"/>
      <c r="H39" s="402"/>
      <c r="I39" s="390"/>
      <c r="J39" s="390"/>
      <c r="K39" s="390"/>
      <c r="L39" s="143"/>
      <c r="M39" s="399"/>
      <c r="N39" s="55"/>
    </row>
    <row r="40" spans="1:14" ht="33" customHeight="1">
      <c r="A40" s="56"/>
      <c r="B40" s="399"/>
      <c r="C40" s="132"/>
      <c r="D40" s="58"/>
      <c r="E40" s="58"/>
      <c r="F40" s="58"/>
      <c r="G40" s="391"/>
      <c r="H40" s="391"/>
      <c r="I40" s="390"/>
      <c r="J40" s="390"/>
      <c r="K40" s="390"/>
      <c r="L40" s="144"/>
      <c r="M40" s="399"/>
      <c r="N40" s="55"/>
    </row>
    <row r="41" spans="1:14" ht="15" customHeight="1">
      <c r="A41" s="55"/>
      <c r="B41" s="145"/>
      <c r="C41" s="138"/>
      <c r="D41" s="138"/>
      <c r="E41" s="138"/>
      <c r="F41" s="138"/>
      <c r="G41" s="138"/>
      <c r="H41" s="138"/>
      <c r="I41" s="138"/>
      <c r="J41" s="138"/>
      <c r="K41" s="138"/>
      <c r="L41" s="138"/>
      <c r="M41" s="146"/>
      <c r="N41" s="55"/>
    </row>
    <row r="42" spans="1:14">
      <c r="A42" s="128"/>
      <c r="B42" s="128"/>
      <c r="C42" s="128"/>
      <c r="D42" s="128"/>
      <c r="E42" s="128"/>
      <c r="F42" s="128"/>
      <c r="G42" s="128"/>
      <c r="H42" s="128"/>
      <c r="I42" s="128"/>
      <c r="J42" s="128"/>
      <c r="K42" s="128"/>
      <c r="L42" s="58"/>
      <c r="M42" s="58"/>
      <c r="N42" s="55"/>
    </row>
    <row r="43" spans="1:14" ht="14.25" customHeight="1">
      <c r="A43" s="128"/>
      <c r="B43" s="128" t="s">
        <v>239</v>
      </c>
      <c r="C43" s="148"/>
      <c r="D43" s="148"/>
      <c r="E43" s="148"/>
      <c r="F43" s="148"/>
      <c r="G43" s="148"/>
      <c r="H43" s="148"/>
      <c r="I43" s="148"/>
      <c r="J43" s="148"/>
      <c r="K43" s="148"/>
      <c r="L43" s="148"/>
      <c r="M43" s="148"/>
      <c r="N43" s="148"/>
    </row>
    <row r="44" spans="1:14" ht="14.25" customHeight="1">
      <c r="A44" s="128"/>
      <c r="B44" s="128" t="s">
        <v>240</v>
      </c>
      <c r="C44" s="148"/>
      <c r="D44" s="148"/>
      <c r="E44" s="148"/>
      <c r="F44" s="148"/>
      <c r="G44" s="148"/>
      <c r="H44" s="148"/>
      <c r="I44" s="148"/>
      <c r="J44" s="148"/>
      <c r="K44" s="148"/>
      <c r="L44" s="148"/>
      <c r="M44" s="148"/>
      <c r="N44" s="148"/>
    </row>
    <row r="45" spans="1:14" ht="14.25" customHeight="1">
      <c r="A45" s="128"/>
      <c r="B45" s="128"/>
      <c r="C45" s="148"/>
      <c r="D45" s="148"/>
      <c r="E45" s="148"/>
      <c r="F45" s="148"/>
      <c r="G45" s="148"/>
      <c r="H45" s="148"/>
      <c r="I45" s="148"/>
      <c r="J45" s="148"/>
      <c r="K45" s="148"/>
      <c r="L45" s="148"/>
      <c r="M45" s="148"/>
      <c r="N45" s="148"/>
    </row>
    <row r="46" spans="1:14" ht="14.25" customHeight="1">
      <c r="A46" s="128"/>
      <c r="B46" s="128"/>
      <c r="C46" s="148"/>
      <c r="D46" s="148"/>
      <c r="E46" s="148"/>
      <c r="F46" s="148"/>
      <c r="G46" s="148"/>
      <c r="H46" s="148"/>
      <c r="I46" s="148"/>
      <c r="J46" s="148"/>
      <c r="K46" s="148"/>
      <c r="L46" s="148"/>
      <c r="M46" s="148"/>
      <c r="N46" s="148"/>
    </row>
    <row r="47" spans="1:14">
      <c r="A47" s="394" t="s">
        <v>236</v>
      </c>
      <c r="B47" s="394"/>
      <c r="C47" s="394"/>
      <c r="D47" s="394"/>
      <c r="E47" s="394"/>
      <c r="F47" s="394"/>
      <c r="G47" s="394"/>
      <c r="H47" s="394"/>
      <c r="I47" s="394"/>
      <c r="J47" s="394"/>
      <c r="K47" s="394"/>
    </row>
    <row r="48" spans="1:14">
      <c r="A48" s="128"/>
      <c r="B48" s="128"/>
      <c r="C48" s="128"/>
      <c r="D48" s="128"/>
      <c r="E48" s="128"/>
      <c r="F48" s="128"/>
      <c r="G48" s="128"/>
      <c r="H48" s="128"/>
      <c r="I48" s="128"/>
      <c r="J48" s="128"/>
      <c r="K48" s="128"/>
    </row>
    <row r="49" spans="1:15">
      <c r="A49" s="128"/>
      <c r="B49" s="128"/>
      <c r="C49" s="128"/>
      <c r="D49" s="128"/>
      <c r="E49" s="128"/>
      <c r="F49" s="128"/>
      <c r="G49" s="128"/>
      <c r="H49" s="128"/>
      <c r="I49" s="128"/>
      <c r="J49" s="128"/>
      <c r="K49" s="128"/>
    </row>
    <row r="50" spans="1:15" ht="13.5">
      <c r="A50" s="128"/>
      <c r="B50" s="53"/>
      <c r="C50" s="53"/>
      <c r="D50" s="128"/>
      <c r="E50" s="128"/>
      <c r="F50" s="128"/>
      <c r="G50" s="128"/>
      <c r="H50" s="128"/>
      <c r="I50" s="128"/>
      <c r="J50" s="128"/>
      <c r="K50" s="128"/>
      <c r="L50" s="392" t="s">
        <v>253</v>
      </c>
      <c r="M50" s="393"/>
    </row>
    <row r="51" spans="1:15" ht="13.5">
      <c r="A51" s="128"/>
      <c r="B51" s="128"/>
      <c r="C51" s="128"/>
      <c r="D51" s="128"/>
      <c r="E51" s="128"/>
      <c r="F51" s="128"/>
      <c r="G51" s="128"/>
      <c r="H51" s="128"/>
      <c r="I51" s="128"/>
      <c r="J51" s="128"/>
      <c r="K51" s="128"/>
      <c r="L51" s="393"/>
      <c r="M51" s="393"/>
    </row>
    <row r="52" spans="1:15">
      <c r="A52" s="128"/>
      <c r="B52" s="128" t="s">
        <v>254</v>
      </c>
      <c r="C52" s="128"/>
      <c r="D52" s="128"/>
      <c r="E52" s="128"/>
      <c r="F52" s="128"/>
      <c r="G52" s="128"/>
      <c r="H52" s="128"/>
      <c r="I52" s="128"/>
      <c r="J52" s="128"/>
      <c r="K52" s="128"/>
      <c r="L52" s="393"/>
      <c r="M52" s="393"/>
      <c r="N52" s="54"/>
      <c r="O52" s="54"/>
    </row>
    <row r="53" spans="1:15">
      <c r="A53" s="128"/>
      <c r="B53" s="128"/>
      <c r="C53" s="128"/>
      <c r="D53" s="128"/>
      <c r="E53" s="128"/>
      <c r="F53" s="128"/>
      <c r="G53" s="128"/>
      <c r="H53" s="128"/>
      <c r="I53" s="128"/>
      <c r="J53" s="128"/>
      <c r="K53" s="128"/>
      <c r="L53" s="163"/>
      <c r="M53" s="163"/>
      <c r="N53" s="54"/>
      <c r="O53" s="54"/>
    </row>
    <row r="54" spans="1:15" ht="25.5">
      <c r="A54" s="155"/>
      <c r="B54" s="155"/>
      <c r="C54" s="155"/>
      <c r="D54" s="155"/>
      <c r="E54" s="155"/>
      <c r="F54" s="155"/>
      <c r="G54" s="155"/>
      <c r="H54" s="154"/>
      <c r="I54" s="156"/>
      <c r="J54" s="156"/>
      <c r="K54" s="156"/>
      <c r="L54" s="163"/>
      <c r="M54" s="163"/>
      <c r="N54" s="156"/>
      <c r="O54" s="54"/>
    </row>
    <row r="55" spans="1:15" ht="18.75">
      <c r="A55" s="85"/>
      <c r="B55" s="85"/>
      <c r="C55" s="85"/>
      <c r="D55" s="85"/>
      <c r="E55" s="85"/>
      <c r="F55" s="85"/>
      <c r="G55" s="86"/>
      <c r="H55" s="86"/>
      <c r="I55" s="85"/>
      <c r="J55" s="85"/>
      <c r="K55" s="85"/>
      <c r="L55" s="163"/>
      <c r="M55" s="163"/>
      <c r="N55" s="85"/>
      <c r="O55" s="54"/>
    </row>
    <row r="56" spans="1:15" ht="13.5" customHeight="1">
      <c r="A56" s="85"/>
      <c r="B56" s="85"/>
      <c r="C56" s="159"/>
      <c r="D56" s="159"/>
      <c r="E56" s="160"/>
      <c r="F56" s="111"/>
      <c r="G56" s="111"/>
      <c r="H56" s="105"/>
      <c r="I56" s="105"/>
      <c r="J56" s="105"/>
      <c r="K56" s="105"/>
      <c r="L56" s="163"/>
      <c r="M56" s="163"/>
      <c r="N56" s="105"/>
      <c r="O56" s="54"/>
    </row>
    <row r="57" spans="1:15">
      <c r="A57" s="85"/>
      <c r="B57" s="85"/>
      <c r="C57" s="159"/>
      <c r="D57" s="159"/>
      <c r="E57" s="160"/>
      <c r="F57" s="106"/>
      <c r="G57" s="106"/>
      <c r="H57" s="106"/>
      <c r="I57" s="106"/>
      <c r="J57" s="106"/>
      <c r="K57" s="106"/>
      <c r="L57" s="163"/>
      <c r="M57" s="163"/>
      <c r="N57" s="106"/>
      <c r="O57" s="54"/>
    </row>
    <row r="58" spans="1:15">
      <c r="A58" s="85"/>
      <c r="B58" s="85"/>
      <c r="C58" s="85"/>
      <c r="D58" s="99"/>
      <c r="E58" s="85"/>
      <c r="F58" s="85"/>
      <c r="G58" s="85"/>
      <c r="H58" s="85"/>
      <c r="I58" s="85"/>
      <c r="J58" s="85"/>
      <c r="K58" s="85"/>
      <c r="L58" s="163"/>
      <c r="M58" s="163"/>
      <c r="N58" s="85"/>
      <c r="O58" s="54"/>
    </row>
    <row r="59" spans="1:15" ht="13.5" customHeight="1">
      <c r="A59" s="98"/>
      <c r="B59" s="159"/>
      <c r="C59" s="159"/>
      <c r="D59" s="161"/>
      <c r="E59" s="161"/>
      <c r="F59" s="161"/>
      <c r="G59" s="161"/>
      <c r="H59" s="161"/>
      <c r="I59" s="161"/>
      <c r="J59" s="161"/>
      <c r="K59" s="161"/>
      <c r="L59" s="163"/>
      <c r="M59" s="163"/>
      <c r="N59" s="161"/>
      <c r="O59" s="54"/>
    </row>
    <row r="60" spans="1:15" ht="13.5" customHeight="1">
      <c r="A60" s="98"/>
      <c r="B60" s="159"/>
      <c r="C60" s="159"/>
      <c r="D60" s="161"/>
      <c r="E60" s="161"/>
      <c r="F60" s="161"/>
      <c r="G60" s="161"/>
      <c r="H60" s="161"/>
      <c r="I60" s="161"/>
      <c r="J60" s="161"/>
      <c r="K60" s="161"/>
      <c r="L60" s="163"/>
      <c r="M60" s="163"/>
      <c r="N60" s="161"/>
      <c r="O60" s="54"/>
    </row>
    <row r="61" spans="1:15">
      <c r="A61" s="98"/>
      <c r="B61" s="106"/>
      <c r="C61" s="106"/>
      <c r="D61" s="106"/>
      <c r="E61" s="106"/>
      <c r="F61" s="106"/>
      <c r="G61" s="106"/>
      <c r="H61" s="106"/>
      <c r="I61" s="106"/>
      <c r="J61" s="106"/>
      <c r="K61" s="106"/>
      <c r="L61" s="163"/>
      <c r="M61" s="163"/>
      <c r="N61" s="106"/>
      <c r="O61" s="54"/>
    </row>
    <row r="62" spans="1:15">
      <c r="A62" s="85"/>
      <c r="B62" s="85"/>
      <c r="C62" s="85"/>
      <c r="D62" s="85"/>
      <c r="E62" s="85"/>
      <c r="F62" s="85"/>
      <c r="G62" s="85"/>
      <c r="H62" s="85"/>
      <c r="I62" s="85"/>
      <c r="J62" s="85"/>
      <c r="K62" s="85"/>
      <c r="L62" s="163"/>
      <c r="M62" s="163"/>
      <c r="N62" s="85"/>
      <c r="O62" s="54"/>
    </row>
    <row r="63" spans="1:15" ht="13.5" customHeight="1">
      <c r="A63" s="98"/>
      <c r="B63" s="157"/>
      <c r="C63" s="157"/>
      <c r="D63" s="157"/>
      <c r="E63" s="157"/>
      <c r="F63" s="157"/>
      <c r="G63" s="157"/>
      <c r="H63" s="157"/>
      <c r="I63" s="157"/>
      <c r="J63" s="157"/>
      <c r="K63" s="157"/>
      <c r="L63" s="393" t="s">
        <v>255</v>
      </c>
      <c r="M63" s="393"/>
      <c r="N63" s="157"/>
      <c r="O63" s="54"/>
    </row>
    <row r="64" spans="1:15">
      <c r="A64" s="98"/>
      <c r="B64" s="98"/>
      <c r="C64" s="98"/>
      <c r="D64" s="98"/>
      <c r="E64" s="98"/>
      <c r="F64" s="98"/>
      <c r="G64" s="98"/>
      <c r="H64" s="98"/>
      <c r="I64" s="98"/>
      <c r="J64" s="98"/>
      <c r="K64" s="98"/>
      <c r="L64" s="393" t="s">
        <v>256</v>
      </c>
      <c r="M64" s="393"/>
      <c r="N64" s="98"/>
      <c r="O64" s="54"/>
    </row>
    <row r="65" spans="1:15">
      <c r="A65" s="98"/>
      <c r="B65" s="98"/>
      <c r="C65" s="98"/>
      <c r="D65" s="98"/>
      <c r="E65" s="98"/>
      <c r="F65" s="98"/>
      <c r="G65" s="98"/>
      <c r="H65" s="98"/>
      <c r="I65" s="98"/>
      <c r="J65" s="98"/>
      <c r="K65" s="106"/>
      <c r="L65" s="393" t="s">
        <v>257</v>
      </c>
      <c r="M65" s="393"/>
      <c r="N65" s="106"/>
      <c r="O65" s="54"/>
    </row>
    <row r="66" spans="1:15">
      <c r="A66" s="98"/>
      <c r="B66" s="395"/>
      <c r="C66" s="395"/>
      <c r="D66" s="395"/>
      <c r="E66" s="98"/>
      <c r="F66" s="98"/>
      <c r="G66" s="98"/>
      <c r="H66" s="98"/>
      <c r="I66" s="98"/>
      <c r="J66" s="98"/>
      <c r="K66" s="104"/>
      <c r="L66" s="393" t="s">
        <v>264</v>
      </c>
      <c r="M66" s="393"/>
      <c r="N66" s="104"/>
      <c r="O66" s="54"/>
    </row>
    <row r="67" spans="1:15" ht="17.25" customHeight="1">
      <c r="A67" s="98"/>
      <c r="B67" s="395"/>
      <c r="C67" s="395"/>
      <c r="D67" s="395"/>
      <c r="E67" s="158"/>
      <c r="F67" s="158"/>
      <c r="G67" s="158"/>
      <c r="H67" s="158"/>
      <c r="I67" s="158"/>
      <c r="J67" s="158"/>
      <c r="K67" s="158"/>
      <c r="L67" s="163"/>
      <c r="M67" s="163"/>
      <c r="N67" s="158"/>
      <c r="O67" s="54"/>
    </row>
    <row r="68" spans="1:15">
      <c r="A68" s="98"/>
      <c r="B68" s="98"/>
      <c r="C68" s="98"/>
      <c r="D68" s="98"/>
      <c r="E68" s="98"/>
      <c r="F68" s="98"/>
      <c r="G68" s="98"/>
      <c r="H68" s="98"/>
      <c r="I68" s="98"/>
      <c r="J68" s="98"/>
      <c r="K68" s="104"/>
      <c r="L68" s="393"/>
      <c r="M68" s="393"/>
      <c r="N68" s="104"/>
      <c r="O68" s="54"/>
    </row>
    <row r="69" spans="1:15">
      <c r="A69" s="98"/>
      <c r="B69" s="98"/>
      <c r="C69" s="98"/>
      <c r="D69" s="98"/>
      <c r="E69" s="98"/>
      <c r="F69" s="98"/>
      <c r="G69" s="98"/>
      <c r="H69" s="105"/>
      <c r="I69" s="106"/>
      <c r="J69" s="106"/>
      <c r="K69" s="106"/>
      <c r="L69" s="163"/>
      <c r="M69" s="163"/>
      <c r="N69" s="106"/>
      <c r="O69" s="54"/>
    </row>
    <row r="70" spans="1:15">
      <c r="A70" s="98"/>
      <c r="B70" s="98"/>
      <c r="C70" s="98"/>
      <c r="D70" s="98"/>
      <c r="E70" s="98"/>
      <c r="F70" s="100"/>
      <c r="G70" s="105"/>
      <c r="H70" s="100"/>
      <c r="I70" s="106"/>
      <c r="J70" s="106"/>
      <c r="K70" s="106"/>
      <c r="L70" s="163"/>
      <c r="M70" s="163"/>
      <c r="N70" s="106"/>
      <c r="O70" s="54"/>
    </row>
    <row r="71" spans="1:15">
      <c r="A71" s="98"/>
      <c r="B71" s="98"/>
      <c r="C71" s="98"/>
      <c r="D71" s="98"/>
      <c r="E71" s="396"/>
      <c r="F71" s="397"/>
      <c r="G71" s="397"/>
      <c r="H71" s="397"/>
      <c r="I71" s="397"/>
      <c r="J71" s="397"/>
      <c r="K71" s="397"/>
      <c r="L71" s="163"/>
      <c r="M71" s="163"/>
      <c r="N71" s="106"/>
      <c r="O71" s="54"/>
    </row>
    <row r="72" spans="1:15">
      <c r="A72" s="98"/>
      <c r="B72" s="98"/>
      <c r="C72" s="98"/>
      <c r="D72" s="98"/>
      <c r="E72" s="397"/>
      <c r="F72" s="397"/>
      <c r="G72" s="397"/>
      <c r="H72" s="397"/>
      <c r="I72" s="397"/>
      <c r="J72" s="397"/>
      <c r="K72" s="397"/>
      <c r="L72" s="163"/>
      <c r="M72" s="163"/>
      <c r="N72" s="98"/>
      <c r="O72" s="54"/>
    </row>
    <row r="73" spans="1:15">
      <c r="A73" s="162"/>
      <c r="B73" s="162"/>
      <c r="C73" s="162"/>
      <c r="D73" s="162"/>
      <c r="E73" s="397"/>
      <c r="F73" s="397"/>
      <c r="G73" s="397"/>
      <c r="H73" s="397"/>
      <c r="I73" s="397"/>
      <c r="J73" s="397"/>
      <c r="K73" s="397"/>
      <c r="L73" s="163"/>
      <c r="M73" s="163"/>
      <c r="N73" s="162"/>
      <c r="O73" s="54"/>
    </row>
    <row r="74" spans="1:15">
      <c r="A74" s="162"/>
      <c r="B74" s="162"/>
      <c r="C74" s="162"/>
      <c r="D74" s="162"/>
      <c r="E74" s="162"/>
      <c r="F74" s="162"/>
      <c r="G74" s="162"/>
      <c r="H74" s="162"/>
      <c r="I74" s="162"/>
      <c r="J74" s="162"/>
      <c r="K74" s="162"/>
      <c r="L74" s="393" t="s">
        <v>258</v>
      </c>
      <c r="M74" s="393"/>
      <c r="N74" s="162"/>
      <c r="O74" s="54"/>
    </row>
    <row r="75" spans="1:15">
      <c r="A75" s="128"/>
      <c r="B75" s="128"/>
      <c r="C75" s="128"/>
      <c r="D75" s="128"/>
      <c r="E75" s="128"/>
      <c r="F75" s="128"/>
      <c r="G75" s="128"/>
      <c r="H75" s="128"/>
      <c r="I75" s="128"/>
      <c r="J75" s="128"/>
      <c r="K75" s="128"/>
      <c r="L75" s="163" t="s">
        <v>259</v>
      </c>
      <c r="M75" s="163"/>
      <c r="N75" s="54"/>
      <c r="O75" s="54"/>
    </row>
    <row r="76" spans="1:15">
      <c r="A76" s="128"/>
      <c r="B76" s="128"/>
      <c r="C76" s="128"/>
      <c r="D76" s="128"/>
      <c r="E76" s="128"/>
      <c r="F76" s="128"/>
      <c r="G76" s="128"/>
      <c r="H76" s="128"/>
      <c r="I76" s="128"/>
      <c r="J76" s="128"/>
      <c r="K76" s="128"/>
      <c r="L76" s="163"/>
      <c r="M76" s="163"/>
      <c r="N76" s="54"/>
      <c r="O76" s="54"/>
    </row>
    <row r="77" spans="1:15">
      <c r="A77" s="128"/>
      <c r="B77" s="128"/>
      <c r="C77" s="128"/>
      <c r="D77" s="128"/>
      <c r="E77" s="128"/>
      <c r="F77" s="128"/>
      <c r="G77" s="128"/>
      <c r="H77" s="128"/>
      <c r="I77" s="128"/>
      <c r="J77" s="128"/>
      <c r="K77" s="128"/>
      <c r="L77" s="163"/>
      <c r="M77" s="163"/>
      <c r="N77" s="54"/>
      <c r="O77" s="54"/>
    </row>
    <row r="78" spans="1:15">
      <c r="A78" s="128"/>
      <c r="B78" s="128"/>
      <c r="C78" s="128"/>
      <c r="D78" s="128"/>
      <c r="E78" s="128"/>
      <c r="F78" s="128"/>
      <c r="G78" s="128"/>
      <c r="H78" s="128"/>
      <c r="I78" s="128"/>
      <c r="J78" s="128"/>
      <c r="K78" s="128"/>
      <c r="L78" s="163"/>
      <c r="M78" s="163"/>
      <c r="N78" s="54"/>
      <c r="O78" s="54"/>
    </row>
    <row r="79" spans="1:15">
      <c r="A79" s="128"/>
      <c r="B79" s="128"/>
      <c r="C79" s="128"/>
      <c r="D79" s="128"/>
      <c r="E79" s="128"/>
      <c r="F79" s="128"/>
      <c r="G79" s="128"/>
      <c r="H79" s="128"/>
      <c r="I79" s="128"/>
      <c r="J79" s="128"/>
      <c r="K79" s="128"/>
      <c r="L79" s="392" t="s">
        <v>260</v>
      </c>
      <c r="M79" s="393"/>
      <c r="N79" s="54"/>
      <c r="O79" s="54"/>
    </row>
    <row r="80" spans="1:15">
      <c r="A80" s="128"/>
      <c r="B80" s="128"/>
      <c r="C80" s="128"/>
      <c r="D80" s="128"/>
      <c r="E80" s="128"/>
      <c r="F80" s="128"/>
      <c r="G80" s="128"/>
      <c r="H80" s="128"/>
      <c r="I80" s="128"/>
      <c r="J80" s="128"/>
      <c r="K80" s="128"/>
      <c r="L80" s="393"/>
      <c r="M80" s="393"/>
      <c r="N80" s="54"/>
      <c r="O80" s="54"/>
    </row>
    <row r="81" spans="1:15">
      <c r="A81" s="128"/>
      <c r="B81" s="128"/>
      <c r="C81" s="128"/>
      <c r="D81" s="128"/>
      <c r="E81" s="128"/>
      <c r="F81" s="128"/>
      <c r="G81" s="128"/>
      <c r="H81" s="128"/>
      <c r="I81" s="128"/>
      <c r="J81" s="128"/>
      <c r="K81" s="128"/>
      <c r="L81" s="163"/>
      <c r="M81" s="163"/>
      <c r="N81" s="54"/>
      <c r="O81" s="54"/>
    </row>
    <row r="82" spans="1:15">
      <c r="A82" s="128"/>
      <c r="B82" s="128"/>
      <c r="C82" s="128"/>
      <c r="D82" s="128"/>
      <c r="E82" s="128"/>
      <c r="F82" s="128"/>
      <c r="G82" s="128"/>
      <c r="H82" s="128"/>
      <c r="I82" s="128"/>
      <c r="J82" s="128"/>
      <c r="K82" s="128"/>
      <c r="L82" s="163"/>
      <c r="M82" s="163"/>
      <c r="N82" s="54"/>
      <c r="O82" s="54"/>
    </row>
    <row r="83" spans="1:15">
      <c r="A83" s="128"/>
      <c r="B83" s="128"/>
      <c r="C83" s="128"/>
      <c r="D83" s="128"/>
      <c r="E83" s="128"/>
      <c r="F83" s="128"/>
      <c r="G83" s="128"/>
      <c r="H83" s="128"/>
      <c r="I83" s="128"/>
      <c r="J83" s="128"/>
      <c r="K83" s="128"/>
      <c r="L83" s="163"/>
      <c r="M83" s="163"/>
      <c r="N83" s="54"/>
      <c r="O83" s="54"/>
    </row>
    <row r="84" spans="1:15">
      <c r="A84" s="128"/>
      <c r="B84" s="128"/>
      <c r="C84" s="128"/>
      <c r="D84" s="128"/>
      <c r="E84" s="128"/>
      <c r="F84" s="128"/>
      <c r="G84" s="128"/>
      <c r="H84" s="128"/>
      <c r="I84" s="128"/>
      <c r="J84" s="128"/>
      <c r="K84" s="128"/>
      <c r="L84" s="392" t="s">
        <v>261</v>
      </c>
      <c r="M84" s="393"/>
      <c r="N84" s="54"/>
      <c r="O84" s="54"/>
    </row>
    <row r="85" spans="1:15">
      <c r="A85" s="128"/>
      <c r="B85" s="128"/>
      <c r="C85" s="128"/>
      <c r="D85" s="128"/>
      <c r="E85" s="128"/>
      <c r="F85" s="128"/>
      <c r="G85" s="128"/>
      <c r="H85" s="128"/>
      <c r="I85" s="128"/>
      <c r="J85" s="128"/>
      <c r="K85" s="128"/>
      <c r="L85" s="393"/>
      <c r="M85" s="393"/>
      <c r="N85" s="54"/>
      <c r="O85" s="54"/>
    </row>
    <row r="86" spans="1:15">
      <c r="A86" s="128"/>
      <c r="B86" s="128"/>
      <c r="C86" s="128"/>
      <c r="D86" s="128"/>
      <c r="E86" s="128"/>
      <c r="F86" s="128"/>
      <c r="G86" s="128"/>
      <c r="H86" s="128"/>
      <c r="I86" s="128"/>
      <c r="J86" s="128"/>
      <c r="K86" s="128"/>
      <c r="L86" s="393"/>
      <c r="M86" s="393"/>
      <c r="N86" s="54"/>
      <c r="O86" s="54"/>
    </row>
    <row r="87" spans="1:15">
      <c r="A87" s="128"/>
      <c r="B87" s="128"/>
      <c r="C87" s="128"/>
      <c r="D87" s="128"/>
      <c r="E87" s="128"/>
      <c r="F87" s="128"/>
      <c r="G87" s="128"/>
      <c r="H87" s="128"/>
      <c r="I87" s="128"/>
      <c r="J87" s="128"/>
      <c r="K87" s="128"/>
      <c r="L87" s="163"/>
      <c r="M87" s="163"/>
      <c r="N87" s="54"/>
      <c r="O87" s="54"/>
    </row>
    <row r="88" spans="1:15">
      <c r="A88" s="128"/>
      <c r="B88" s="128"/>
      <c r="C88" s="128"/>
      <c r="D88" s="128"/>
      <c r="E88" s="128"/>
      <c r="F88" s="128"/>
      <c r="G88" s="128"/>
      <c r="H88" s="128"/>
      <c r="I88" s="128"/>
      <c r="J88" s="128"/>
      <c r="K88" s="128"/>
      <c r="L88" s="163"/>
      <c r="M88" s="163"/>
      <c r="N88" s="54"/>
      <c r="O88" s="54"/>
    </row>
    <row r="89" spans="1:15">
      <c r="A89" s="128"/>
      <c r="B89" s="128"/>
      <c r="C89" s="128"/>
      <c r="D89" s="128"/>
      <c r="E89" s="128"/>
      <c r="F89" s="128"/>
      <c r="G89" s="128"/>
      <c r="H89" s="128"/>
      <c r="I89" s="128"/>
      <c r="J89" s="128"/>
      <c r="K89" s="128"/>
      <c r="L89" s="392" t="s">
        <v>262</v>
      </c>
      <c r="M89" s="392"/>
      <c r="N89" s="54"/>
      <c r="O89" s="54"/>
    </row>
    <row r="90" spans="1:15">
      <c r="A90" s="128"/>
      <c r="B90" s="128"/>
      <c r="C90" s="128"/>
      <c r="D90" s="128"/>
      <c r="E90" s="128"/>
      <c r="F90" s="128"/>
      <c r="G90" s="128"/>
      <c r="H90" s="128"/>
      <c r="I90" s="128"/>
      <c r="J90" s="128"/>
      <c r="K90" s="128"/>
      <c r="L90" s="392"/>
      <c r="M90" s="392"/>
      <c r="N90" s="54"/>
      <c r="O90" s="54"/>
    </row>
    <row r="91" spans="1:15">
      <c r="A91" s="128"/>
      <c r="B91" s="128"/>
      <c r="C91" s="128"/>
      <c r="D91" s="128"/>
      <c r="E91" s="128"/>
      <c r="F91" s="128"/>
      <c r="G91" s="128"/>
      <c r="H91" s="128"/>
      <c r="I91" s="128"/>
      <c r="J91" s="128"/>
      <c r="K91" s="128"/>
      <c r="L91" s="392"/>
      <c r="M91" s="392"/>
      <c r="N91" s="54"/>
      <c r="O91" s="54"/>
    </row>
    <row r="92" spans="1:15">
      <c r="A92" s="128"/>
      <c r="B92" s="128"/>
      <c r="C92" s="128"/>
      <c r="D92" s="128"/>
      <c r="E92" s="128"/>
      <c r="F92" s="128"/>
      <c r="G92" s="128"/>
      <c r="H92" s="128"/>
      <c r="I92" s="128"/>
      <c r="J92" s="128"/>
      <c r="K92" s="128"/>
      <c r="L92" s="392"/>
      <c r="M92" s="392"/>
      <c r="N92" s="54"/>
      <c r="O92" s="54"/>
    </row>
    <row r="93" spans="1:15">
      <c r="A93" s="128"/>
      <c r="B93" s="128"/>
      <c r="C93" s="128"/>
      <c r="D93" s="128"/>
      <c r="E93" s="128"/>
      <c r="F93" s="128"/>
      <c r="G93" s="128"/>
      <c r="H93" s="128"/>
      <c r="I93" s="128"/>
      <c r="J93" s="128"/>
      <c r="K93" s="128"/>
      <c r="L93" s="163"/>
      <c r="M93" s="163"/>
      <c r="N93" s="54"/>
      <c r="O93" s="54"/>
    </row>
    <row r="94" spans="1:15">
      <c r="A94" s="128"/>
      <c r="B94" s="128"/>
      <c r="C94" s="128"/>
      <c r="D94" s="128"/>
      <c r="E94" s="128"/>
      <c r="F94" s="128"/>
      <c r="G94" s="128"/>
      <c r="H94" s="128"/>
      <c r="I94" s="128"/>
      <c r="J94" s="128"/>
      <c r="K94" s="128"/>
      <c r="L94" s="163"/>
      <c r="M94" s="163"/>
      <c r="N94" s="54"/>
      <c r="O94" s="54"/>
    </row>
    <row r="95" spans="1:15">
      <c r="A95" s="128"/>
      <c r="B95" s="128"/>
      <c r="C95" s="128"/>
      <c r="D95" s="128"/>
      <c r="E95" s="128"/>
      <c r="F95" s="128"/>
      <c r="G95" s="128"/>
      <c r="H95" s="128"/>
      <c r="I95" s="128"/>
      <c r="J95" s="128"/>
      <c r="K95" s="128"/>
      <c r="L95" s="389" t="s">
        <v>263</v>
      </c>
      <c r="M95" s="389"/>
      <c r="N95" s="54"/>
      <c r="O95" s="54"/>
    </row>
    <row r="96" spans="1:15">
      <c r="A96" s="128"/>
      <c r="B96" s="128"/>
      <c r="C96" s="128"/>
      <c r="D96" s="128"/>
      <c r="E96" s="128"/>
      <c r="F96" s="128"/>
      <c r="G96" s="128"/>
      <c r="H96" s="128"/>
      <c r="I96" s="128"/>
      <c r="J96" s="128"/>
      <c r="K96" s="128"/>
      <c r="L96" s="389"/>
      <c r="M96" s="389"/>
      <c r="N96" s="54"/>
      <c r="O96" s="54"/>
    </row>
    <row r="97" spans="1:15">
      <c r="A97" s="128"/>
      <c r="B97" s="128"/>
      <c r="C97" s="128"/>
      <c r="D97" s="128"/>
      <c r="E97" s="128"/>
      <c r="F97" s="128"/>
      <c r="G97" s="128"/>
      <c r="H97" s="128"/>
      <c r="I97" s="128"/>
      <c r="J97" s="128"/>
      <c r="K97" s="128"/>
      <c r="L97" s="128"/>
      <c r="M97" s="128"/>
      <c r="N97" s="54"/>
      <c r="O97" s="54"/>
    </row>
    <row r="98" spans="1:15">
      <c r="A98" s="128"/>
      <c r="B98" s="128"/>
      <c r="C98" s="128"/>
      <c r="D98" s="128"/>
      <c r="E98" s="128"/>
      <c r="F98" s="128"/>
      <c r="G98" s="128"/>
      <c r="H98" s="128"/>
      <c r="I98" s="128"/>
      <c r="J98" s="128"/>
      <c r="K98" s="128"/>
      <c r="L98" s="128"/>
      <c r="M98" s="128"/>
      <c r="N98" s="54"/>
      <c r="O98" s="54"/>
    </row>
    <row r="99" spans="1:15">
      <c r="A99" s="128"/>
      <c r="B99" s="128"/>
      <c r="C99" s="128"/>
      <c r="D99" s="128"/>
      <c r="E99" s="128"/>
      <c r="F99" s="128"/>
      <c r="G99" s="128"/>
      <c r="H99" s="128"/>
      <c r="I99" s="128"/>
      <c r="J99" s="128"/>
      <c r="K99" s="128"/>
      <c r="L99" s="128"/>
      <c r="M99" s="128"/>
      <c r="N99" s="54"/>
      <c r="O99" s="54"/>
    </row>
    <row r="100" spans="1:15">
      <c r="A100" s="128"/>
      <c r="B100" s="128"/>
      <c r="C100" s="128"/>
      <c r="D100" s="128"/>
      <c r="E100" s="128"/>
      <c r="F100" s="128"/>
      <c r="G100" s="128"/>
      <c r="H100" s="128"/>
      <c r="I100" s="128"/>
      <c r="J100" s="128"/>
      <c r="K100" s="128"/>
    </row>
    <row r="101" spans="1:15">
      <c r="A101" s="128"/>
      <c r="B101" s="128"/>
      <c r="C101" s="128"/>
      <c r="D101" s="128"/>
      <c r="E101" s="128"/>
      <c r="F101" s="128"/>
      <c r="G101" s="128"/>
      <c r="H101" s="128"/>
      <c r="I101" s="128"/>
      <c r="J101" s="128"/>
      <c r="K101" s="128"/>
    </row>
    <row r="102" spans="1:15">
      <c r="A102" s="128"/>
      <c r="B102" s="128"/>
      <c r="C102" s="128"/>
      <c r="D102" s="128"/>
      <c r="E102" s="128"/>
      <c r="F102" s="128"/>
      <c r="G102" s="128"/>
      <c r="H102" s="128"/>
      <c r="I102" s="128"/>
      <c r="J102" s="128"/>
      <c r="K102" s="128"/>
    </row>
    <row r="103" spans="1:15">
      <c r="A103" s="128"/>
      <c r="B103" s="128"/>
      <c r="C103" s="128"/>
      <c r="D103" s="128"/>
      <c r="E103" s="128"/>
      <c r="F103" s="128"/>
      <c r="G103" s="128"/>
      <c r="H103" s="128"/>
      <c r="I103" s="128"/>
      <c r="J103" s="128"/>
      <c r="K103" s="128"/>
    </row>
    <row r="104" spans="1:15">
      <c r="A104" s="128"/>
      <c r="B104" s="128"/>
      <c r="C104" s="128"/>
      <c r="D104" s="128"/>
      <c r="E104" s="128"/>
      <c r="F104" s="128"/>
      <c r="G104" s="128"/>
      <c r="H104" s="128"/>
      <c r="I104" s="128"/>
      <c r="J104" s="128"/>
      <c r="K104" s="128"/>
    </row>
  </sheetData>
  <mergeCells count="26">
    <mergeCell ref="L68:M68"/>
    <mergeCell ref="L84:M86"/>
    <mergeCell ref="L74:M74"/>
    <mergeCell ref="L79:M80"/>
    <mergeCell ref="L89:M92"/>
    <mergeCell ref="L95:M96"/>
    <mergeCell ref="I39:K39"/>
    <mergeCell ref="G40:H40"/>
    <mergeCell ref="I40:K40"/>
    <mergeCell ref="L50:M52"/>
    <mergeCell ref="A47:K47"/>
    <mergeCell ref="B66:D67"/>
    <mergeCell ref="L63:M63"/>
    <mergeCell ref="L64:M64"/>
    <mergeCell ref="L65:M65"/>
    <mergeCell ref="L66:M66"/>
    <mergeCell ref="E71:K73"/>
    <mergeCell ref="B31:B40"/>
    <mergeCell ref="M31:M40"/>
    <mergeCell ref="A33:A39"/>
    <mergeCell ref="G39:H39"/>
    <mergeCell ref="A1:N1"/>
    <mergeCell ref="A19:A25"/>
    <mergeCell ref="J26:K26"/>
    <mergeCell ref="J27:L27"/>
    <mergeCell ref="F23:K23"/>
  </mergeCells>
  <phoneticPr fontId="2"/>
  <printOptions horizontalCentered="1"/>
  <pageMargins left="0.19685039370078741" right="0.19685039370078741" top="0.70866141732283472" bottom="0.35433070866141736" header="0.51181102362204722" footer="0.35433070866141736"/>
  <pageSetup paperSize="9" orientation="portrait" r:id="rId1"/>
  <rowBreaks count="1" manualBreakCount="1">
    <brk id="46"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4DB63-218F-40E8-BD32-5056BD960A18}">
  <sheetPr>
    <tabColor theme="8" tint="0.39997558519241921"/>
  </sheetPr>
  <dimension ref="B1:U47"/>
  <sheetViews>
    <sheetView showGridLines="0" view="pageBreakPreview" zoomScale="60" zoomScaleNormal="100" workbookViewId="0">
      <selection activeCell="Z11" sqref="Z11"/>
    </sheetView>
  </sheetViews>
  <sheetFormatPr defaultRowHeight="13.5"/>
  <cols>
    <col min="1" max="1" width="3.25" style="37" customWidth="1"/>
    <col min="2" max="21" width="4.25" style="37" customWidth="1"/>
    <col min="22" max="23" width="4.625" style="37" customWidth="1"/>
    <col min="24" max="16384" width="9" style="37"/>
  </cols>
  <sheetData>
    <row r="1" spans="2:21" ht="28.5" customHeight="1">
      <c r="B1" s="403" t="s">
        <v>141</v>
      </c>
      <c r="C1" s="403"/>
      <c r="D1" s="403"/>
      <c r="E1" s="403"/>
      <c r="F1" s="403"/>
      <c r="G1" s="403"/>
      <c r="H1" s="403"/>
      <c r="I1" s="403"/>
      <c r="J1" s="403"/>
      <c r="K1" s="403"/>
      <c r="L1" s="403"/>
      <c r="M1" s="403"/>
      <c r="N1" s="403"/>
      <c r="O1" s="403"/>
      <c r="P1" s="403"/>
      <c r="Q1" s="403"/>
      <c r="R1" s="403"/>
      <c r="S1" s="403"/>
      <c r="T1" s="403"/>
      <c r="U1" s="403"/>
    </row>
    <row r="3" spans="2:21" ht="18" customHeight="1">
      <c r="B3" s="38"/>
      <c r="O3" s="39" t="s">
        <v>272</v>
      </c>
      <c r="P3" s="39"/>
      <c r="Q3" s="39" t="s">
        <v>2</v>
      </c>
      <c r="R3" s="39"/>
      <c r="S3" s="39" t="s">
        <v>4</v>
      </c>
      <c r="T3" s="39"/>
      <c r="U3" s="40" t="s">
        <v>142</v>
      </c>
    </row>
    <row r="4" spans="2:21" ht="14.25">
      <c r="B4" s="38"/>
    </row>
    <row r="5" spans="2:21" s="13" customFormat="1" ht="21" customHeight="1">
      <c r="B5" s="33" t="s">
        <v>273</v>
      </c>
    </row>
    <row r="6" spans="2:21" s="13" customFormat="1">
      <c r="B6" s="32"/>
    </row>
    <row r="7" spans="2:21" s="13" customFormat="1" ht="30" customHeight="1">
      <c r="K7" s="405" t="s">
        <v>143</v>
      </c>
      <c r="L7" s="405"/>
      <c r="M7" s="405"/>
      <c r="O7" s="404"/>
      <c r="P7" s="404"/>
      <c r="Q7" s="404"/>
      <c r="R7" s="404"/>
      <c r="S7" s="404"/>
      <c r="T7" s="404"/>
      <c r="U7" s="404"/>
    </row>
    <row r="8" spans="2:21" s="13" customFormat="1" ht="30" customHeight="1">
      <c r="K8" s="405" t="s">
        <v>0</v>
      </c>
      <c r="L8" s="405"/>
      <c r="M8" s="405"/>
      <c r="O8" s="404"/>
      <c r="P8" s="404"/>
      <c r="Q8" s="404"/>
      <c r="R8" s="404"/>
      <c r="S8" s="404"/>
      <c r="T8" s="404"/>
      <c r="U8" s="404"/>
    </row>
    <row r="9" spans="2:21" s="13" customFormat="1" ht="30" customHeight="1">
      <c r="K9" s="405" t="s">
        <v>1</v>
      </c>
      <c r="L9" s="405"/>
      <c r="M9" s="405"/>
      <c r="O9" s="404"/>
      <c r="P9" s="404"/>
      <c r="Q9" s="404"/>
      <c r="R9" s="404"/>
      <c r="S9" s="404"/>
      <c r="T9" s="404"/>
      <c r="U9" s="41"/>
    </row>
    <row r="10" spans="2:21" ht="14.25">
      <c r="B10" s="42"/>
    </row>
    <row r="11" spans="2:21" ht="14.25">
      <c r="B11" s="42" t="s">
        <v>144</v>
      </c>
    </row>
    <row r="12" spans="2:21" ht="41.25" customHeight="1">
      <c r="B12" s="411" t="s">
        <v>275</v>
      </c>
      <c r="C12" s="412"/>
      <c r="D12" s="412"/>
      <c r="E12" s="412"/>
      <c r="F12" s="412"/>
      <c r="G12" s="412"/>
      <c r="H12" s="412"/>
      <c r="I12" s="412"/>
      <c r="J12" s="412"/>
      <c r="K12" s="412"/>
      <c r="L12" s="412"/>
      <c r="M12" s="412"/>
      <c r="N12" s="412"/>
      <c r="O12" s="412"/>
      <c r="P12" s="412"/>
      <c r="Q12" s="412"/>
      <c r="R12" s="412"/>
      <c r="S12" s="412"/>
      <c r="T12" s="412"/>
      <c r="U12" s="412"/>
    </row>
    <row r="13" spans="2:21" ht="9.75" customHeight="1">
      <c r="B13" s="40"/>
      <c r="C13" s="40"/>
      <c r="D13" s="40"/>
      <c r="E13" s="40"/>
      <c r="F13" s="40"/>
      <c r="G13" s="40"/>
      <c r="H13" s="40"/>
      <c r="I13" s="40"/>
      <c r="J13" s="40"/>
      <c r="K13" s="40"/>
      <c r="L13" s="40"/>
      <c r="M13" s="40"/>
      <c r="N13" s="40"/>
      <c r="O13" s="40"/>
      <c r="P13" s="40"/>
      <c r="Q13" s="40"/>
      <c r="R13" s="40"/>
      <c r="S13" s="40"/>
      <c r="T13" s="40"/>
      <c r="U13" s="40"/>
    </row>
    <row r="14" spans="2:21" ht="30" customHeight="1">
      <c r="B14" s="415" t="s">
        <v>29</v>
      </c>
      <c r="C14" s="415"/>
      <c r="D14" s="415"/>
      <c r="E14" s="415"/>
      <c r="F14" s="407" t="s">
        <v>274</v>
      </c>
      <c r="G14" s="407"/>
      <c r="H14" s="407"/>
      <c r="I14" s="407"/>
      <c r="J14" s="407"/>
      <c r="K14" s="407"/>
      <c r="L14" s="407"/>
      <c r="M14" s="407"/>
      <c r="N14" s="407"/>
      <c r="O14" s="407"/>
      <c r="P14" s="407"/>
      <c r="Q14" s="407"/>
      <c r="R14" s="407"/>
      <c r="S14" s="407"/>
      <c r="T14" s="407"/>
      <c r="U14" s="407"/>
    </row>
    <row r="15" spans="2:21" ht="30" customHeight="1">
      <c r="B15" s="414" t="str">
        <f>入札書!C10</f>
        <v>件名</v>
      </c>
      <c r="C15" s="414"/>
      <c r="D15" s="414"/>
      <c r="E15" s="414"/>
      <c r="F15" s="408" t="str">
        <f>発注公告!E10</f>
        <v>デスクトップ型パソコン等</v>
      </c>
      <c r="G15" s="409"/>
      <c r="H15" s="409"/>
      <c r="I15" s="409"/>
      <c r="J15" s="409"/>
      <c r="K15" s="409"/>
      <c r="L15" s="409"/>
      <c r="M15" s="409"/>
      <c r="N15" s="409"/>
      <c r="O15" s="409"/>
      <c r="P15" s="409"/>
      <c r="Q15" s="409"/>
      <c r="R15" s="409"/>
      <c r="S15" s="409"/>
      <c r="T15" s="409"/>
      <c r="U15" s="410"/>
    </row>
    <row r="16" spans="2:21" ht="15" customHeight="1">
      <c r="C16" s="43"/>
      <c r="D16" s="43"/>
      <c r="E16" s="43"/>
      <c r="F16" s="44"/>
      <c r="G16" s="44"/>
      <c r="H16" s="44"/>
      <c r="I16" s="44"/>
      <c r="J16" s="44"/>
      <c r="K16" s="44"/>
      <c r="L16" s="44"/>
      <c r="M16" s="44"/>
      <c r="N16" s="44"/>
      <c r="O16" s="44"/>
      <c r="P16" s="44"/>
      <c r="Q16" s="44"/>
      <c r="R16" s="44"/>
      <c r="S16" s="44"/>
      <c r="T16" s="44"/>
      <c r="U16" s="44"/>
    </row>
    <row r="17" spans="2:21" ht="24" customHeight="1">
      <c r="B17" s="413" t="s">
        <v>145</v>
      </c>
      <c r="C17" s="413"/>
      <c r="D17" s="413"/>
      <c r="E17" s="413"/>
      <c r="F17" s="413"/>
      <c r="G17" s="413"/>
      <c r="H17" s="413"/>
      <c r="I17" s="413"/>
      <c r="J17" s="413"/>
      <c r="K17" s="413"/>
      <c r="L17" s="413"/>
      <c r="M17" s="413"/>
      <c r="N17" s="413"/>
      <c r="O17" s="413"/>
      <c r="P17" s="413"/>
      <c r="Q17" s="413"/>
      <c r="R17" s="413"/>
      <c r="S17" s="413"/>
      <c r="T17" s="413"/>
      <c r="U17" s="413"/>
    </row>
    <row r="18" spans="2:21" ht="14.25">
      <c r="B18" s="406" t="s">
        <v>146</v>
      </c>
      <c r="C18" s="406"/>
      <c r="D18" s="406"/>
      <c r="E18" s="406"/>
      <c r="F18" s="45"/>
      <c r="G18" s="45"/>
      <c r="H18" s="45"/>
      <c r="I18" s="45"/>
      <c r="J18" s="45"/>
      <c r="K18" s="45"/>
      <c r="L18" s="45"/>
      <c r="M18" s="45"/>
      <c r="N18" s="45"/>
      <c r="O18" s="45"/>
      <c r="P18" s="45"/>
      <c r="Q18" s="45"/>
      <c r="R18" s="45"/>
      <c r="S18" s="45"/>
      <c r="T18" s="45"/>
      <c r="U18" s="45"/>
    </row>
    <row r="19" spans="2:21" ht="13.5" customHeight="1">
      <c r="B19" s="42"/>
      <c r="C19" s="42"/>
      <c r="D19" s="42"/>
      <c r="E19" s="42"/>
      <c r="F19" s="45"/>
      <c r="G19" s="45"/>
      <c r="H19" s="45"/>
      <c r="I19" s="45"/>
      <c r="J19" s="45"/>
      <c r="K19" s="45"/>
      <c r="L19" s="45"/>
      <c r="M19" s="45"/>
      <c r="N19" s="45"/>
      <c r="O19" s="45"/>
      <c r="P19" s="45"/>
      <c r="Q19" s="45"/>
      <c r="R19" s="45"/>
      <c r="S19" s="45"/>
      <c r="T19" s="45"/>
      <c r="U19" s="45"/>
    </row>
    <row r="20" spans="2:21" ht="45" customHeight="1">
      <c r="B20" s="46">
        <v>1</v>
      </c>
      <c r="C20" s="416"/>
      <c r="D20" s="416"/>
      <c r="E20" s="416"/>
      <c r="F20" s="416"/>
      <c r="G20" s="416"/>
      <c r="H20" s="416"/>
      <c r="I20" s="416"/>
      <c r="J20" s="416"/>
      <c r="K20" s="416"/>
      <c r="L20" s="416"/>
      <c r="M20" s="416"/>
      <c r="N20" s="416"/>
      <c r="O20" s="416"/>
      <c r="P20" s="416"/>
      <c r="Q20" s="416"/>
      <c r="R20" s="416"/>
      <c r="S20" s="416"/>
      <c r="T20" s="416"/>
      <c r="U20" s="416"/>
    </row>
    <row r="21" spans="2:21" ht="45" customHeight="1">
      <c r="B21" s="46"/>
      <c r="C21" s="416"/>
      <c r="D21" s="416"/>
      <c r="E21" s="416"/>
      <c r="F21" s="416"/>
      <c r="G21" s="416"/>
      <c r="H21" s="416"/>
      <c r="I21" s="416"/>
      <c r="J21" s="416"/>
      <c r="K21" s="416"/>
      <c r="L21" s="416"/>
      <c r="M21" s="416"/>
      <c r="N21" s="416"/>
      <c r="O21" s="416"/>
      <c r="P21" s="416"/>
      <c r="Q21" s="416"/>
      <c r="R21" s="416"/>
      <c r="S21" s="416"/>
      <c r="T21" s="416"/>
      <c r="U21" s="416"/>
    </row>
    <row r="22" spans="2:21" ht="45" customHeight="1">
      <c r="B22" s="46"/>
      <c r="C22" s="416"/>
      <c r="D22" s="416"/>
      <c r="E22" s="416"/>
      <c r="F22" s="416"/>
      <c r="G22" s="416"/>
      <c r="H22" s="416"/>
      <c r="I22" s="416"/>
      <c r="J22" s="416"/>
      <c r="K22" s="416"/>
      <c r="L22" s="416"/>
      <c r="M22" s="416"/>
      <c r="N22" s="416"/>
      <c r="O22" s="416"/>
      <c r="P22" s="416"/>
      <c r="Q22" s="416"/>
      <c r="R22" s="416"/>
      <c r="S22" s="416"/>
      <c r="T22" s="416"/>
      <c r="U22" s="416"/>
    </row>
    <row r="23" spans="2:21" ht="45" customHeight="1">
      <c r="B23" s="46"/>
      <c r="C23" s="416"/>
      <c r="D23" s="416"/>
      <c r="E23" s="416"/>
      <c r="F23" s="416"/>
      <c r="G23" s="416"/>
      <c r="H23" s="416"/>
      <c r="I23" s="416"/>
      <c r="J23" s="416"/>
      <c r="K23" s="416"/>
      <c r="L23" s="416"/>
      <c r="M23" s="416"/>
      <c r="N23" s="416"/>
      <c r="O23" s="416"/>
      <c r="P23" s="416"/>
      <c r="Q23" s="416"/>
      <c r="R23" s="416"/>
      <c r="S23" s="416"/>
      <c r="T23" s="416"/>
      <c r="U23" s="416"/>
    </row>
    <row r="24" spans="2:21" ht="45" customHeight="1">
      <c r="B24" s="46"/>
      <c r="C24" s="416"/>
      <c r="D24" s="416"/>
      <c r="E24" s="416"/>
      <c r="F24" s="416"/>
      <c r="G24" s="416"/>
      <c r="H24" s="416"/>
      <c r="I24" s="416"/>
      <c r="J24" s="416"/>
      <c r="K24" s="416"/>
      <c r="L24" s="416"/>
      <c r="M24" s="416"/>
      <c r="N24" s="416"/>
      <c r="O24" s="416"/>
      <c r="P24" s="416"/>
      <c r="Q24" s="416"/>
      <c r="R24" s="416"/>
      <c r="S24" s="416"/>
      <c r="T24" s="416"/>
      <c r="U24" s="416"/>
    </row>
    <row r="25" spans="2:21" ht="45" customHeight="1">
      <c r="B25" s="46"/>
      <c r="C25" s="416"/>
      <c r="D25" s="416"/>
      <c r="E25" s="416"/>
      <c r="F25" s="416"/>
      <c r="G25" s="416"/>
      <c r="H25" s="416"/>
      <c r="I25" s="416"/>
      <c r="J25" s="416"/>
      <c r="K25" s="416"/>
      <c r="L25" s="416"/>
      <c r="M25" s="416"/>
      <c r="N25" s="416"/>
      <c r="O25" s="416"/>
      <c r="P25" s="416"/>
      <c r="Q25" s="416"/>
      <c r="R25" s="416"/>
      <c r="S25" s="416"/>
      <c r="T25" s="416"/>
      <c r="U25" s="416"/>
    </row>
    <row r="26" spans="2:21" ht="45" customHeight="1">
      <c r="B26" s="46"/>
      <c r="C26" s="416"/>
      <c r="D26" s="416"/>
      <c r="E26" s="416"/>
      <c r="F26" s="416"/>
      <c r="G26" s="416"/>
      <c r="H26" s="416"/>
      <c r="I26" s="416"/>
      <c r="J26" s="416"/>
      <c r="K26" s="416"/>
      <c r="L26" s="416"/>
      <c r="M26" s="416"/>
      <c r="N26" s="416"/>
      <c r="O26" s="416"/>
      <c r="P26" s="416"/>
      <c r="Q26" s="416"/>
      <c r="R26" s="416"/>
      <c r="S26" s="416"/>
      <c r="T26" s="416"/>
      <c r="U26" s="416"/>
    </row>
    <row r="27" spans="2:21" ht="45" customHeight="1">
      <c r="B27" s="46"/>
      <c r="C27" s="416"/>
      <c r="D27" s="416"/>
      <c r="E27" s="416"/>
      <c r="F27" s="416"/>
      <c r="G27" s="416"/>
      <c r="H27" s="416"/>
      <c r="I27" s="416"/>
      <c r="J27" s="416"/>
      <c r="K27" s="416"/>
      <c r="L27" s="416"/>
      <c r="M27" s="416"/>
      <c r="N27" s="416"/>
      <c r="O27" s="416"/>
      <c r="P27" s="416"/>
      <c r="Q27" s="416"/>
      <c r="R27" s="416"/>
      <c r="S27" s="416"/>
      <c r="T27" s="416"/>
      <c r="U27" s="416"/>
    </row>
    <row r="28" spans="2:21" ht="20.100000000000001" customHeight="1">
      <c r="B28" s="46"/>
      <c r="C28" s="416"/>
      <c r="D28" s="416"/>
      <c r="E28" s="416"/>
      <c r="F28" s="416"/>
      <c r="G28" s="416"/>
      <c r="H28" s="416"/>
      <c r="I28" s="416"/>
      <c r="J28" s="416"/>
      <c r="K28" s="416"/>
      <c r="L28" s="416"/>
      <c r="M28" s="416"/>
      <c r="N28" s="416"/>
      <c r="O28" s="416"/>
      <c r="P28" s="416"/>
      <c r="Q28" s="416"/>
      <c r="R28" s="416"/>
      <c r="S28" s="416"/>
      <c r="T28" s="416"/>
      <c r="U28" s="416"/>
    </row>
    <row r="29" spans="2:21" ht="20.100000000000001" customHeight="1">
      <c r="B29" s="46"/>
      <c r="C29" s="416"/>
      <c r="D29" s="416"/>
      <c r="E29" s="416"/>
      <c r="F29" s="416"/>
      <c r="G29" s="416"/>
      <c r="H29" s="416"/>
      <c r="I29" s="416"/>
      <c r="J29" s="416"/>
      <c r="K29" s="416"/>
      <c r="L29" s="416"/>
      <c r="M29" s="416"/>
      <c r="N29" s="416"/>
      <c r="O29" s="416"/>
      <c r="P29" s="416"/>
      <c r="Q29" s="416"/>
      <c r="R29" s="416"/>
      <c r="S29" s="416"/>
      <c r="T29" s="416"/>
      <c r="U29" s="416"/>
    </row>
    <row r="30" spans="2:21" ht="20.100000000000001" customHeight="1">
      <c r="B30" s="46"/>
      <c r="C30" s="416"/>
      <c r="D30" s="416"/>
      <c r="E30" s="416"/>
      <c r="F30" s="416"/>
      <c r="G30" s="416"/>
      <c r="H30" s="416"/>
      <c r="I30" s="416"/>
      <c r="J30" s="416"/>
      <c r="K30" s="416"/>
      <c r="L30" s="416"/>
      <c r="M30" s="416"/>
      <c r="N30" s="416"/>
      <c r="O30" s="416"/>
      <c r="P30" s="416"/>
      <c r="Q30" s="416"/>
      <c r="R30" s="416"/>
      <c r="S30" s="416"/>
      <c r="T30" s="416"/>
      <c r="U30" s="416"/>
    </row>
    <row r="31" spans="2:21" ht="20.100000000000001" customHeight="1">
      <c r="B31" s="46"/>
      <c r="C31" s="416"/>
      <c r="D31" s="416"/>
      <c r="E31" s="416"/>
      <c r="F31" s="416"/>
      <c r="G31" s="416"/>
      <c r="H31" s="416"/>
      <c r="I31" s="416"/>
      <c r="J31" s="416"/>
      <c r="K31" s="416"/>
      <c r="L31" s="416"/>
      <c r="M31" s="416"/>
      <c r="N31" s="416"/>
      <c r="O31" s="416"/>
      <c r="P31" s="416"/>
      <c r="Q31" s="416"/>
      <c r="R31" s="416"/>
      <c r="S31" s="416"/>
      <c r="T31" s="416"/>
      <c r="U31" s="416"/>
    </row>
    <row r="32" spans="2:21" ht="13.5" customHeight="1">
      <c r="B32" s="40"/>
      <c r="C32" s="413"/>
      <c r="D32" s="413"/>
      <c r="E32" s="413"/>
      <c r="F32" s="413"/>
      <c r="G32" s="413"/>
      <c r="H32" s="413"/>
      <c r="I32" s="413"/>
      <c r="J32" s="413"/>
      <c r="K32" s="413"/>
      <c r="L32" s="413"/>
      <c r="M32" s="413"/>
      <c r="N32" s="413"/>
      <c r="O32" s="413"/>
      <c r="P32" s="413"/>
      <c r="Q32" s="413"/>
      <c r="R32" s="413"/>
      <c r="S32" s="413"/>
      <c r="T32" s="413"/>
      <c r="U32" s="413"/>
    </row>
    <row r="33" spans="2:21" ht="13.5" customHeight="1">
      <c r="B33" s="40"/>
      <c r="C33" s="413"/>
      <c r="D33" s="413"/>
      <c r="E33" s="413"/>
      <c r="F33" s="413"/>
      <c r="G33" s="413"/>
      <c r="H33" s="413"/>
      <c r="I33" s="413"/>
      <c r="J33" s="413"/>
      <c r="K33" s="413"/>
      <c r="L33" s="413"/>
      <c r="M33" s="413"/>
      <c r="N33" s="413"/>
      <c r="O33" s="413"/>
      <c r="P33" s="413"/>
      <c r="Q33" s="413"/>
      <c r="R33" s="413"/>
      <c r="S33" s="413"/>
      <c r="T33" s="413"/>
      <c r="U33" s="413"/>
    </row>
    <row r="34" spans="2:21" ht="13.5" customHeight="1">
      <c r="B34" s="42"/>
      <c r="C34" s="413"/>
      <c r="D34" s="413"/>
      <c r="E34" s="413"/>
      <c r="F34" s="413"/>
      <c r="G34" s="413"/>
      <c r="H34" s="413"/>
      <c r="I34" s="413"/>
      <c r="J34" s="413"/>
      <c r="K34" s="413"/>
      <c r="L34" s="413"/>
      <c r="M34" s="413"/>
      <c r="N34" s="413"/>
      <c r="O34" s="413"/>
      <c r="P34" s="413"/>
      <c r="Q34" s="413"/>
      <c r="R34" s="413"/>
      <c r="S34" s="413"/>
      <c r="T34" s="413"/>
      <c r="U34" s="413"/>
    </row>
    <row r="35" spans="2:21" ht="13.5" customHeight="1">
      <c r="B35" s="42"/>
      <c r="C35" s="413"/>
      <c r="D35" s="413"/>
      <c r="E35" s="413"/>
      <c r="F35" s="413"/>
      <c r="G35" s="413"/>
      <c r="H35" s="413"/>
      <c r="I35" s="413"/>
      <c r="J35" s="413"/>
      <c r="K35" s="413"/>
      <c r="L35" s="413"/>
      <c r="M35" s="413"/>
      <c r="N35" s="413"/>
      <c r="O35" s="413"/>
      <c r="P35" s="413"/>
      <c r="Q35" s="413"/>
      <c r="R35" s="413"/>
      <c r="S35" s="413"/>
      <c r="T35" s="413"/>
      <c r="U35" s="413"/>
    </row>
    <row r="36" spans="2:21" ht="13.5" customHeight="1">
      <c r="B36" s="42"/>
      <c r="C36" s="42"/>
      <c r="D36" s="42"/>
      <c r="E36" s="42"/>
      <c r="F36" s="45"/>
      <c r="G36" s="45"/>
      <c r="H36" s="45"/>
      <c r="I36" s="45"/>
      <c r="J36" s="45"/>
      <c r="K36" s="45"/>
      <c r="L36" s="45"/>
      <c r="M36" s="45"/>
      <c r="N36" s="45"/>
      <c r="O36" s="45"/>
      <c r="P36" s="45"/>
      <c r="Q36" s="45"/>
      <c r="R36" s="45"/>
      <c r="S36" s="45"/>
      <c r="T36" s="45"/>
      <c r="U36" s="45"/>
    </row>
    <row r="37" spans="2:21" ht="13.5" customHeight="1">
      <c r="B37" s="42"/>
      <c r="C37" s="42"/>
      <c r="D37" s="42"/>
      <c r="E37" s="42"/>
      <c r="F37" s="45"/>
      <c r="G37" s="45"/>
      <c r="H37" s="45"/>
      <c r="I37" s="45"/>
      <c r="J37" s="45"/>
      <c r="K37" s="45"/>
      <c r="L37" s="45"/>
      <c r="M37" s="45"/>
      <c r="N37" s="45"/>
      <c r="O37" s="45"/>
      <c r="P37" s="45"/>
      <c r="Q37" s="45"/>
      <c r="R37" s="45"/>
      <c r="S37" s="45"/>
      <c r="T37" s="45"/>
      <c r="U37" s="45"/>
    </row>
    <row r="38" spans="2:21" ht="13.5" customHeight="1">
      <c r="B38" s="42"/>
      <c r="C38" s="42"/>
      <c r="D38" s="42"/>
      <c r="E38" s="42"/>
      <c r="F38" s="45"/>
      <c r="G38" s="45"/>
      <c r="H38" s="45"/>
      <c r="I38" s="45"/>
      <c r="J38" s="45"/>
      <c r="K38" s="45"/>
      <c r="L38" s="45"/>
      <c r="M38" s="45"/>
      <c r="N38" s="45"/>
      <c r="O38" s="45"/>
      <c r="P38" s="45"/>
      <c r="Q38" s="45"/>
      <c r="R38" s="45"/>
      <c r="S38" s="45"/>
      <c r="T38" s="45"/>
      <c r="U38" s="45"/>
    </row>
    <row r="39" spans="2:21" ht="13.5" customHeight="1">
      <c r="B39" s="42"/>
      <c r="C39" s="42"/>
      <c r="D39" s="42"/>
      <c r="E39" s="42"/>
      <c r="F39" s="45"/>
      <c r="G39" s="45"/>
      <c r="H39" s="45"/>
      <c r="I39" s="45"/>
      <c r="J39" s="45"/>
      <c r="K39" s="45"/>
      <c r="L39" s="45"/>
      <c r="M39" s="45"/>
      <c r="N39" s="45"/>
      <c r="O39" s="45"/>
      <c r="P39" s="45"/>
      <c r="Q39" s="45"/>
      <c r="R39" s="45"/>
      <c r="S39" s="45"/>
      <c r="T39" s="45"/>
      <c r="U39" s="45"/>
    </row>
    <row r="40" spans="2:21" ht="13.5" customHeight="1">
      <c r="B40" s="42"/>
      <c r="C40" s="42"/>
      <c r="D40" s="42"/>
      <c r="E40" s="42"/>
      <c r="F40" s="45"/>
      <c r="G40" s="45"/>
      <c r="H40" s="45"/>
      <c r="I40" s="45"/>
      <c r="J40" s="45"/>
      <c r="K40" s="45"/>
      <c r="L40" s="45"/>
      <c r="M40" s="45"/>
      <c r="N40" s="45"/>
      <c r="O40" s="45"/>
      <c r="P40" s="45"/>
      <c r="Q40" s="45"/>
      <c r="R40" s="45"/>
      <c r="S40" s="45"/>
      <c r="T40" s="45"/>
      <c r="U40" s="45"/>
    </row>
    <row r="41" spans="2:21" ht="13.5" customHeight="1">
      <c r="B41" s="42"/>
      <c r="C41" s="42"/>
      <c r="D41" s="42"/>
      <c r="E41" s="42"/>
      <c r="F41" s="45"/>
      <c r="G41" s="45"/>
      <c r="H41" s="45"/>
      <c r="I41" s="45"/>
      <c r="J41" s="45"/>
      <c r="K41" s="45"/>
      <c r="L41" s="45"/>
      <c r="M41" s="45"/>
      <c r="N41" s="45"/>
      <c r="O41" s="45"/>
      <c r="P41" s="45"/>
      <c r="Q41" s="45"/>
      <c r="R41" s="45"/>
      <c r="S41" s="45"/>
      <c r="T41" s="45"/>
      <c r="U41" s="45"/>
    </row>
    <row r="42" spans="2:21" ht="13.5" customHeight="1">
      <c r="B42" s="42"/>
      <c r="C42" s="42"/>
      <c r="D42" s="42"/>
      <c r="E42" s="42"/>
      <c r="F42" s="45"/>
      <c r="G42" s="45"/>
      <c r="H42" s="45"/>
      <c r="I42" s="45"/>
      <c r="J42" s="45"/>
      <c r="K42" s="45"/>
      <c r="L42" s="45"/>
      <c r="M42" s="45"/>
      <c r="N42" s="45"/>
      <c r="O42" s="45"/>
      <c r="P42" s="45"/>
      <c r="Q42" s="45"/>
      <c r="R42" s="45"/>
      <c r="S42" s="45"/>
      <c r="T42" s="45"/>
      <c r="U42" s="45"/>
    </row>
    <row r="43" spans="2:21" ht="13.5" customHeight="1">
      <c r="B43" s="42"/>
      <c r="C43" s="42"/>
      <c r="D43" s="42"/>
      <c r="E43" s="42"/>
      <c r="F43" s="45"/>
      <c r="G43" s="45"/>
      <c r="H43" s="45"/>
      <c r="I43" s="45"/>
      <c r="J43" s="45"/>
      <c r="K43" s="45"/>
      <c r="L43" s="45"/>
      <c r="M43" s="45"/>
      <c r="N43" s="45"/>
      <c r="O43" s="45"/>
      <c r="P43" s="45"/>
      <c r="Q43" s="45"/>
      <c r="R43" s="45"/>
      <c r="S43" s="45"/>
      <c r="T43" s="45"/>
      <c r="U43" s="45"/>
    </row>
    <row r="44" spans="2:21" ht="13.5" customHeight="1">
      <c r="B44" s="42"/>
      <c r="C44" s="42"/>
      <c r="D44" s="42"/>
      <c r="E44" s="42"/>
      <c r="F44" s="45"/>
      <c r="G44" s="45"/>
      <c r="H44" s="45"/>
      <c r="I44" s="45"/>
      <c r="J44" s="45"/>
      <c r="K44" s="45"/>
      <c r="L44" s="45"/>
      <c r="M44" s="45"/>
      <c r="N44" s="45"/>
      <c r="O44" s="45"/>
      <c r="P44" s="45"/>
      <c r="Q44" s="45"/>
      <c r="R44" s="45"/>
      <c r="S44" s="45"/>
      <c r="T44" s="45"/>
      <c r="U44" s="45"/>
    </row>
    <row r="45" spans="2:21" ht="13.5" customHeight="1">
      <c r="B45" s="42"/>
      <c r="C45" s="42"/>
      <c r="D45" s="42"/>
      <c r="E45" s="42"/>
      <c r="F45" s="45"/>
      <c r="G45" s="45"/>
      <c r="H45" s="45"/>
      <c r="I45" s="45"/>
      <c r="J45" s="45"/>
      <c r="K45" s="45"/>
      <c r="L45" s="45"/>
      <c r="M45" s="45"/>
      <c r="N45" s="45"/>
      <c r="O45" s="45"/>
      <c r="P45" s="45"/>
      <c r="Q45" s="45"/>
      <c r="R45" s="45"/>
      <c r="S45" s="45"/>
      <c r="T45" s="45"/>
      <c r="U45" s="45"/>
    </row>
    <row r="46" spans="2:21" ht="13.5" customHeight="1">
      <c r="B46" s="42"/>
      <c r="C46" s="42"/>
      <c r="D46" s="42"/>
      <c r="E46" s="42"/>
      <c r="F46" s="45"/>
      <c r="G46" s="45"/>
      <c r="H46" s="45"/>
      <c r="I46" s="45"/>
      <c r="J46" s="45"/>
      <c r="K46" s="45"/>
      <c r="L46" s="45"/>
      <c r="M46" s="45"/>
      <c r="N46" s="45"/>
      <c r="O46" s="45"/>
      <c r="P46" s="45"/>
      <c r="Q46" s="45"/>
      <c r="R46" s="45"/>
      <c r="S46" s="45"/>
      <c r="T46" s="45"/>
      <c r="U46" s="45"/>
    </row>
    <row r="47" spans="2:21" ht="13.5" customHeight="1">
      <c r="B47" s="42"/>
      <c r="C47" s="42"/>
      <c r="D47" s="42"/>
      <c r="E47" s="42"/>
      <c r="F47" s="47"/>
      <c r="G47" s="47"/>
      <c r="H47" s="47"/>
      <c r="I47" s="47"/>
      <c r="J47" s="47"/>
      <c r="K47" s="47"/>
      <c r="L47" s="47"/>
      <c r="M47" s="47"/>
      <c r="N47" s="47"/>
      <c r="O47" s="47"/>
      <c r="P47" s="47"/>
      <c r="Q47" s="47"/>
      <c r="R47" s="47"/>
      <c r="S47" s="47"/>
      <c r="T47" s="47"/>
      <c r="U47" s="47"/>
    </row>
  </sheetData>
  <mergeCells count="30">
    <mergeCell ref="C21:U21"/>
    <mergeCell ref="C20:U20"/>
    <mergeCell ref="C33:U33"/>
    <mergeCell ref="C32:U32"/>
    <mergeCell ref="C29:U29"/>
    <mergeCell ref="C30:U30"/>
    <mergeCell ref="C31:U31"/>
    <mergeCell ref="C22:U22"/>
    <mergeCell ref="C23:U23"/>
    <mergeCell ref="C35:U35"/>
    <mergeCell ref="C34:U34"/>
    <mergeCell ref="C28:U28"/>
    <mergeCell ref="C24:U24"/>
    <mergeCell ref="C25:U25"/>
    <mergeCell ref="C26:U26"/>
    <mergeCell ref="C27:U27"/>
    <mergeCell ref="B18:E18"/>
    <mergeCell ref="F14:U14"/>
    <mergeCell ref="F15:U15"/>
    <mergeCell ref="B12:U12"/>
    <mergeCell ref="B17:U17"/>
    <mergeCell ref="B15:E15"/>
    <mergeCell ref="B14:E14"/>
    <mergeCell ref="B1:U1"/>
    <mergeCell ref="O7:U7"/>
    <mergeCell ref="O8:U8"/>
    <mergeCell ref="O9:T9"/>
    <mergeCell ref="K7:M7"/>
    <mergeCell ref="K8:M8"/>
    <mergeCell ref="K9:M9"/>
  </mergeCells>
  <phoneticPr fontId="2"/>
  <printOptions horizontalCentered="1"/>
  <pageMargins left="0.78740157480314965"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発注公告</vt:lpstr>
      <vt:lpstr>部門登録</vt:lpstr>
      <vt:lpstr>技術者資格</vt:lpstr>
      <vt:lpstr>入札書</vt:lpstr>
      <vt:lpstr>委任状</vt:lpstr>
      <vt:lpstr>入札用封筒</vt:lpstr>
      <vt:lpstr>質問書</vt:lpstr>
      <vt:lpstr>質問書!Print_Area</vt:lpstr>
      <vt:lpstr>入札書!Print_Area</vt:lpstr>
      <vt:lpstr>入札用封筒!Print_Area</vt:lpstr>
      <vt:lpstr>発注公告!Print_Area</vt:lpstr>
      <vt:lpstr>技術士科目</vt:lpstr>
      <vt:lpstr>技術士部門</vt:lpstr>
      <vt:lpstr>技術者資格</vt:lpstr>
      <vt:lpstr>技術者資格!建設コンサルタント</vt:lpstr>
      <vt:lpstr>建設コンサルタント</vt:lpstr>
      <vt:lpstr>技術者資格!建築コンサルタント</vt:lpstr>
      <vt:lpstr>建築コンサルタント</vt:lpstr>
      <vt:lpstr>資格</vt:lpstr>
      <vt:lpstr>技術者資格!測量</vt:lpstr>
      <vt:lpstr>測量</vt:lpstr>
      <vt:lpstr>技術者資格!部門登録</vt:lpstr>
      <vt:lpstr>部門登録</vt:lpstr>
      <vt:lpstr>技術者資格!補償コンサルタント</vt:lpstr>
      <vt:lpstr>補償コンサルタント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桑名市役所</dc:creator>
  <cp:lastModifiedBy> </cp:lastModifiedBy>
  <cp:lastPrinted>2024-09-09T01:07:18Z</cp:lastPrinted>
  <dcterms:created xsi:type="dcterms:W3CDTF">2009-02-06T01:47:52Z</dcterms:created>
  <dcterms:modified xsi:type="dcterms:W3CDTF">2024-09-11T00:10:30Z</dcterms:modified>
</cp:coreProperties>
</file>